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7235" windowHeight="11535" activeTab="1"/>
  </bookViews>
  <sheets>
    <sheet name="MPB 3 class forest landbase" sheetId="1" r:id="rId1"/>
    <sheet name="Chart1" sheetId="7" r:id="rId2"/>
    <sheet name="Sheet1" sheetId="6" r:id="rId3"/>
    <sheet name="MPB 3 class THLB" sheetId="5" r:id="rId4"/>
    <sheet name="Notes" sheetId="4" r:id="rId5"/>
  </sheets>
  <calcPr calcId="125725"/>
  <pivotCaches>
    <pivotCache cacheId="0" r:id="rId6"/>
  </pivotCaches>
</workbook>
</file>

<file path=xl/calcChain.xml><?xml version="1.0" encoding="utf-8"?>
<calcChain xmlns="http://schemas.openxmlformats.org/spreadsheetml/2006/main">
  <c r="J41" i="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  <c r="K342"/>
  <c r="K341"/>
  <c r="K340"/>
  <c r="K339"/>
  <c r="K338"/>
  <c r="K337"/>
  <c r="K336"/>
  <c r="K335"/>
  <c r="K334"/>
  <c r="K333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7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72"/>
  <c r="K271"/>
  <c r="K270"/>
  <c r="K269"/>
  <c r="K268"/>
  <c r="K267"/>
  <c r="K266"/>
  <c r="K265"/>
  <c r="K264"/>
  <c r="K263"/>
  <c r="K262"/>
  <c r="K261"/>
  <c r="K260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3"/>
  <c r="I261" i="5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</calcChain>
</file>

<file path=xl/sharedStrings.xml><?xml version="1.0" encoding="utf-8"?>
<sst xmlns="http://schemas.openxmlformats.org/spreadsheetml/2006/main" count="1242" uniqueCount="252">
  <si>
    <t>NTA</t>
  </si>
  <si>
    <t>Arrow Timber Supply Area</t>
  </si>
  <si>
    <t>Akolkolex</t>
  </si>
  <si>
    <t>Barnes-Whatshan</t>
  </si>
  <si>
    <t>Bear</t>
  </si>
  <si>
    <t>Blueberry</t>
  </si>
  <si>
    <t>Burrell Creek</t>
  </si>
  <si>
    <t>Caribou</t>
  </si>
  <si>
    <t>Cayuse</t>
  </si>
  <si>
    <t>Cherryville</t>
  </si>
  <si>
    <t>Christina Lake-East</t>
  </si>
  <si>
    <t>Christina Lake-Park</t>
  </si>
  <si>
    <t>Cranberry, TFL</t>
  </si>
  <si>
    <t>Darkwoods</t>
  </si>
  <si>
    <t>Dog</t>
  </si>
  <si>
    <t>Dog-Park</t>
  </si>
  <si>
    <t>Duncan River</t>
  </si>
  <si>
    <t>Eagle</t>
  </si>
  <si>
    <t>East Creek</t>
  </si>
  <si>
    <t>Erie</t>
  </si>
  <si>
    <t>Fish</t>
  </si>
  <si>
    <t>Fortynine Creek</t>
  </si>
  <si>
    <t>Fosthall (TFL)</t>
  </si>
  <si>
    <t>Glacier Nat Park</t>
  </si>
  <si>
    <t>Glade</t>
  </si>
  <si>
    <t>Gladstone (TFL)</t>
  </si>
  <si>
    <t>Goat Range</t>
  </si>
  <si>
    <t>Halfway (TFL)</t>
  </si>
  <si>
    <t>Hills</t>
  </si>
  <si>
    <t>Hoder (TFL)</t>
  </si>
  <si>
    <t>Idaho</t>
  </si>
  <si>
    <t>Illecillewaet</t>
  </si>
  <si>
    <t>Johnston (TFL)</t>
  </si>
  <si>
    <t>Johnston (TFL)-Park</t>
  </si>
  <si>
    <t>Kaslo River</t>
  </si>
  <si>
    <t>Koch (TFL)</t>
  </si>
  <si>
    <t>Kuskanax</t>
  </si>
  <si>
    <t>Ladybird</t>
  </si>
  <si>
    <t>Lardeau River</t>
  </si>
  <si>
    <t>Lasca Creek</t>
  </si>
  <si>
    <t>Lemon</t>
  </si>
  <si>
    <t>Mckian-Schroder</t>
  </si>
  <si>
    <t>Mid - Granby-Park</t>
  </si>
  <si>
    <t>Midge Creek</t>
  </si>
  <si>
    <t>Pedro</t>
  </si>
  <si>
    <t>Pend Oreille</t>
  </si>
  <si>
    <t>Perry</t>
  </si>
  <si>
    <t>Pingston, TFL 23</t>
  </si>
  <si>
    <t>Rossland</t>
  </si>
  <si>
    <t>Sheep</t>
  </si>
  <si>
    <t>Stagleap</t>
  </si>
  <si>
    <t>Summit Creek</t>
  </si>
  <si>
    <t>Trout</t>
  </si>
  <si>
    <t>unnamed</t>
  </si>
  <si>
    <t>Upper Granby-Park</t>
  </si>
  <si>
    <t>Upper Kettle</t>
  </si>
  <si>
    <t>Upper Shuswap</t>
  </si>
  <si>
    <t>Vipond (TFL)</t>
  </si>
  <si>
    <t>West Arm North</t>
  </si>
  <si>
    <t>Westfall River</t>
  </si>
  <si>
    <t>Whatshan</t>
  </si>
  <si>
    <t>Wilson</t>
  </si>
  <si>
    <t>Woden</t>
  </si>
  <si>
    <t>Boundary Timber Supply Area</t>
  </si>
  <si>
    <t>Anarchist</t>
  </si>
  <si>
    <t>Beaverdell North</t>
  </si>
  <si>
    <t>Beaverdell South</t>
  </si>
  <si>
    <t>Boundary South</t>
  </si>
  <si>
    <t>Campbell</t>
  </si>
  <si>
    <t>Christina Lake-West</t>
  </si>
  <si>
    <t>Grand Forks</t>
  </si>
  <si>
    <t>Main Kettle River</t>
  </si>
  <si>
    <t>Mid - Granby-East</t>
  </si>
  <si>
    <t>Mid - Granby-West</t>
  </si>
  <si>
    <t>Rendell</t>
  </si>
  <si>
    <t>South Kettle</t>
  </si>
  <si>
    <t>TFL 15</t>
  </si>
  <si>
    <t>Upper Granby</t>
  </si>
  <si>
    <t>West Kettle</t>
  </si>
  <si>
    <t>Cranbrook Timber Supply Area</t>
  </si>
  <si>
    <t>Alexander-Line</t>
  </si>
  <si>
    <t>Blackfoot/Thunder</t>
  </si>
  <si>
    <t>Bloom-Caven</t>
  </si>
  <si>
    <t>Buhl-Bradford</t>
  </si>
  <si>
    <t>Corbin Creek</t>
  </si>
  <si>
    <t>Cranbrook</t>
  </si>
  <si>
    <t>Cranbrook Watershed</t>
  </si>
  <si>
    <t>Duck Lake</t>
  </si>
  <si>
    <t>East Elk</t>
  </si>
  <si>
    <t>East Flathead</t>
  </si>
  <si>
    <t>East-Middle White</t>
  </si>
  <si>
    <t>Findlay</t>
  </si>
  <si>
    <t>Fording River</t>
  </si>
  <si>
    <t>Fry Creek</t>
  </si>
  <si>
    <t>Galbraith-Dibble</t>
  </si>
  <si>
    <t>Galton Range</t>
  </si>
  <si>
    <t>Goat River</t>
  </si>
  <si>
    <t>Gray Creek</t>
  </si>
  <si>
    <t>Hawkins Creek</t>
  </si>
  <si>
    <t>Hell-Meachen</t>
  </si>
  <si>
    <t>Iron-Sulphur</t>
  </si>
  <si>
    <t>Jaffray - Barnes</t>
  </si>
  <si>
    <t>Kid Creek</t>
  </si>
  <si>
    <t>Kimberly Watershed</t>
  </si>
  <si>
    <t>Lamb Creek</t>
  </si>
  <si>
    <t>Linklater-Englishman</t>
  </si>
  <si>
    <t>Lodgepole-Bighorn</t>
  </si>
  <si>
    <t>Lost Dog-Mather</t>
  </si>
  <si>
    <t>Lower Elk</t>
  </si>
  <si>
    <t>Lussier/Coyote</t>
  </si>
  <si>
    <t>Mayook-Wardner</t>
  </si>
  <si>
    <t>Moyie</t>
  </si>
  <si>
    <t>Perry-Moyie</t>
  </si>
  <si>
    <t>Premier/Diorite</t>
  </si>
  <si>
    <t>Redding Creek</t>
  </si>
  <si>
    <t>Riondel</t>
  </si>
  <si>
    <t>Sand Creek</t>
  </si>
  <si>
    <t>Skookumchuck/Torrent</t>
  </si>
  <si>
    <t>St. Mary's Prairie</t>
  </si>
  <si>
    <t>Teepee Creek</t>
  </si>
  <si>
    <t>Tobacco Plains</t>
  </si>
  <si>
    <t>Upper Bull</t>
  </si>
  <si>
    <t>Upper Elk</t>
  </si>
  <si>
    <t>Upper Flathead</t>
  </si>
  <si>
    <t>Upper St. Mary's</t>
  </si>
  <si>
    <t>Wasa - Picture</t>
  </si>
  <si>
    <t>West Elk</t>
  </si>
  <si>
    <t>West Flathead</t>
  </si>
  <si>
    <t>White Creek</t>
  </si>
  <si>
    <t>Wigwam River</t>
  </si>
  <si>
    <t>Wildhorse-Steeples</t>
  </si>
  <si>
    <t>Yahk River</t>
  </si>
  <si>
    <t>Golden Timber Supply Area</t>
  </si>
  <si>
    <t>Bachelor</t>
  </si>
  <si>
    <t>Bigmouth</t>
  </si>
  <si>
    <t>Blackwater Ridge</t>
  </si>
  <si>
    <t>Blaeberry</t>
  </si>
  <si>
    <t>Bluewater/Waitab</t>
  </si>
  <si>
    <t>Bush River</t>
  </si>
  <si>
    <t>Canyon</t>
  </si>
  <si>
    <t>Chatter/Prattle</t>
  </si>
  <si>
    <t>Cross</t>
  </si>
  <si>
    <t>Cummins</t>
  </si>
  <si>
    <t>Downie TFL 56</t>
  </si>
  <si>
    <t>Esplanade</t>
  </si>
  <si>
    <t>Foster Arm</t>
  </si>
  <si>
    <t>Foster/Garrett</t>
  </si>
  <si>
    <t>French - TFL 55</t>
  </si>
  <si>
    <t>Goldstream - TFL</t>
  </si>
  <si>
    <t>Goosegrass</t>
  </si>
  <si>
    <t>Hamber Park</t>
  </si>
  <si>
    <t>Hope/Goodfellow</t>
  </si>
  <si>
    <t>Hugh Allan</t>
  </si>
  <si>
    <t>Ice/Moose</t>
  </si>
  <si>
    <t>Kicking Horse/Be</t>
  </si>
  <si>
    <t>Kinbasket</t>
  </si>
  <si>
    <t>Kinbasket Lake</t>
  </si>
  <si>
    <t>Kindersley/Macauley</t>
  </si>
  <si>
    <t>Kootenay</t>
  </si>
  <si>
    <t>Kootenay Nat Park</t>
  </si>
  <si>
    <t>Lower Wood</t>
  </si>
  <si>
    <t>Luxor</t>
  </si>
  <si>
    <t>McMurdo/Fraling</t>
  </si>
  <si>
    <t>Moberly</t>
  </si>
  <si>
    <t>Molson/Dainard</t>
  </si>
  <si>
    <t>Mount Seven</t>
  </si>
  <si>
    <t>Quartz</t>
  </si>
  <si>
    <t>Red Rock</t>
  </si>
  <si>
    <t>Soards</t>
  </si>
  <si>
    <t>Sullivan</t>
  </si>
  <si>
    <t>Swan</t>
  </si>
  <si>
    <t>Tsar</t>
  </si>
  <si>
    <t>Twelve Mile - TFL</t>
  </si>
  <si>
    <t>Upper Spillimach</t>
  </si>
  <si>
    <t>Upper Wood</t>
  </si>
  <si>
    <t>Valenciennes</t>
  </si>
  <si>
    <t>Ventego</t>
  </si>
  <si>
    <t>West Bench</t>
  </si>
  <si>
    <t>Windy/Austerity</t>
  </si>
  <si>
    <t>Yoho Nat Park</t>
  </si>
  <si>
    <t>Invermere Timber Supply Area</t>
  </si>
  <si>
    <t>Albert</t>
  </si>
  <si>
    <t>Bobbie Burns -TFL</t>
  </si>
  <si>
    <t>Brewer/Dutch</t>
  </si>
  <si>
    <t>Bugaboo</t>
  </si>
  <si>
    <t>Cochran</t>
  </si>
  <si>
    <t>Doctor/Fir</t>
  </si>
  <si>
    <t>Dunbar/Templeton</t>
  </si>
  <si>
    <t>East Columbia</t>
  </si>
  <si>
    <t>Fenwick</t>
  </si>
  <si>
    <t>Forster</t>
  </si>
  <si>
    <t>Frances</t>
  </si>
  <si>
    <t>Glacier Creek</t>
  </si>
  <si>
    <t>Goldie</t>
  </si>
  <si>
    <t>Grave</t>
  </si>
  <si>
    <t>Hamill Creek</t>
  </si>
  <si>
    <t>Horsethief</t>
  </si>
  <si>
    <t>Howser Creek</t>
  </si>
  <si>
    <t>Invermere</t>
  </si>
  <si>
    <t>Jumbo</t>
  </si>
  <si>
    <t>Lower Spillamche</t>
  </si>
  <si>
    <t>Nine Mile/Moscow</t>
  </si>
  <si>
    <t>North White</t>
  </si>
  <si>
    <t>Palliser</t>
  </si>
  <si>
    <t>Pedley</t>
  </si>
  <si>
    <t>Shuswap/Windermere</t>
  </si>
  <si>
    <t>Steamboat</t>
  </si>
  <si>
    <t>Toby</t>
  </si>
  <si>
    <t>Kootenay Lake Timber Supply Area</t>
  </si>
  <si>
    <t>Little Moyie River</t>
  </si>
  <si>
    <t>Revelstoke Timber Supply Area</t>
  </si>
  <si>
    <t>Big Eddy</t>
  </si>
  <si>
    <t>Eagle River</t>
  </si>
  <si>
    <t>Frisby ridge</t>
  </si>
  <si>
    <t>Horne</t>
  </si>
  <si>
    <t>Jordon</t>
  </si>
  <si>
    <t>Kingfisher</t>
  </si>
  <si>
    <t>La Forme</t>
  </si>
  <si>
    <t>Liberty</t>
  </si>
  <si>
    <t>Mica</t>
  </si>
  <si>
    <t>Mud</t>
  </si>
  <si>
    <t>Mulvehill</t>
  </si>
  <si>
    <t>Seymour</t>
  </si>
  <si>
    <t>Tum Tum</t>
  </si>
  <si>
    <t>0-0</t>
  </si>
  <si>
    <t>TSA NAME</t>
  </si>
  <si>
    <t>BMU NAME</t>
  </si>
  <si>
    <t>0.1-5</t>
  </si>
  <si>
    <t>5.1-33</t>
  </si>
  <si>
    <t>33.1-66</t>
  </si>
  <si>
    <t>66.1-100</t>
  </si>
  <si>
    <t>NTA = no typing available.  Fairly common for TFLs and Parks.</t>
  </si>
  <si>
    <t>Forest = forested land base</t>
  </si>
  <si>
    <t>THLB = timber harvesting landbase</t>
  </si>
  <si>
    <t>TSA_NAME</t>
  </si>
  <si>
    <t>BMUNAME</t>
  </si>
  <si>
    <t>Hazard Grand Total &gt; 33</t>
  </si>
  <si>
    <t>Sum of Hectares in each hazard class for MFB, forested land base</t>
  </si>
  <si>
    <t>Hazard Total    &gt; 33</t>
  </si>
  <si>
    <t>MPB Hazard Rating within THLB, 2013 hazard rating version</t>
  </si>
  <si>
    <t>Hazard Ratings 2013 version</t>
  </si>
  <si>
    <t>Row Labels</t>
  </si>
  <si>
    <t>Grand Total</t>
  </si>
  <si>
    <t>Sum of Hazard Total    &gt; 33</t>
  </si>
  <si>
    <t>TSA</t>
  </si>
  <si>
    <t>Ha MPB hazard &gt;33</t>
  </si>
  <si>
    <t>Timber harvesting land base</t>
  </si>
  <si>
    <t>Arrow</t>
  </si>
  <si>
    <t>Boundary</t>
  </si>
  <si>
    <t>Golden</t>
  </si>
  <si>
    <t>Kootenay Lake</t>
  </si>
  <si>
    <t>Revelstoke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</si>
</sst>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2" fontId="0" fillId="0" borderId="0" xfId="0" applyNumberFormat="1"/>
    <xf numFmtId="2" fontId="0" fillId="0" borderId="10" xfId="0" applyNumberFormat="1" applyBorder="1"/>
    <xf numFmtId="0" fontId="0" fillId="0" borderId="10" xfId="0" applyBorder="1"/>
    <xf numFmtId="0" fontId="0" fillId="0" borderId="0" xfId="0"/>
    <xf numFmtId="2" fontId="0" fillId="0" borderId="0" xfId="0" applyNumberFormat="1"/>
    <xf numFmtId="2" fontId="0" fillId="0" borderId="0" xfId="0" applyNumberFormat="1" applyFont="1" applyBorder="1"/>
    <xf numFmtId="2" fontId="16" fillId="0" borderId="10" xfId="0" applyNumberFormat="1" applyFont="1" applyBorder="1"/>
    <xf numFmtId="2" fontId="16" fillId="0" borderId="0" xfId="0" applyNumberFormat="1" applyFont="1" applyAlignment="1">
      <alignment wrapText="1"/>
    </xf>
    <xf numFmtId="2" fontId="16" fillId="0" borderId="0" xfId="0" applyNumberFormat="1" applyFont="1" applyBorder="1"/>
    <xf numFmtId="2" fontId="16" fillId="0" borderId="0" xfId="0" applyNumberFormat="1" applyFont="1" applyBorder="1" applyAlignment="1">
      <alignment horizontal="center" wrapText="1"/>
    </xf>
    <xf numFmtId="2" fontId="16" fillId="0" borderId="0" xfId="0" applyNumberFormat="1" applyFont="1"/>
    <xf numFmtId="0" fontId="0" fillId="0" borderId="0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 sz="1800" b="1" i="0" u="none" strike="noStrike" baseline="0"/>
              <a:t>MPB hazard rating by TSA in the Timber Harvesting Landbase, Kootenay-Boundary Region, south-east BC, 2013</a:t>
            </a:r>
          </a:p>
        </c:rich>
      </c:tx>
      <c:layout>
        <c:manualLayout>
          <c:xMode val="edge"/>
          <c:yMode val="edge"/>
          <c:x val="9.9087433289109197E-2"/>
          <c:y val="1.2109180952163014E-2"/>
        </c:manualLayout>
      </c:layout>
    </c:title>
    <c:plotArea>
      <c:layout/>
      <c:barChart>
        <c:barDir val="col"/>
        <c:grouping val="clustered"/>
        <c:ser>
          <c:idx val="0"/>
          <c:order val="0"/>
          <c:tx>
            <c:strRef>
              <c:f>Sheet1!$E$3</c:f>
              <c:strCache>
                <c:ptCount val="1"/>
                <c:pt idx="0">
                  <c:v>Ha MPB hazard &gt;33</c:v>
                </c:pt>
              </c:strCache>
            </c:strRef>
          </c:tx>
          <c:spPr>
            <a:solidFill>
              <a:srgbClr val="C00000"/>
            </a:solidFill>
          </c:spPr>
          <c:cat>
            <c:strRef>
              <c:f>Sheet1!$D$4:$D$10</c:f>
              <c:strCache>
                <c:ptCount val="7"/>
                <c:pt idx="0">
                  <c:v>Arrow</c:v>
                </c:pt>
                <c:pt idx="1">
                  <c:v>Boundary</c:v>
                </c:pt>
                <c:pt idx="2">
                  <c:v>Cranbrook</c:v>
                </c:pt>
                <c:pt idx="3">
                  <c:v>Golden</c:v>
                </c:pt>
                <c:pt idx="4">
                  <c:v>Invermere</c:v>
                </c:pt>
                <c:pt idx="5">
                  <c:v>Kootenay Lake</c:v>
                </c:pt>
                <c:pt idx="6">
                  <c:v>Revelstoke</c:v>
                </c:pt>
              </c:strCache>
            </c:strRef>
          </c:cat>
          <c:val>
            <c:numRef>
              <c:f>Sheet1!$E$4:$E$10</c:f>
              <c:numCache>
                <c:formatCode>0</c:formatCode>
                <c:ptCount val="7"/>
                <c:pt idx="0">
                  <c:v>5634.9074600799195</c:v>
                </c:pt>
                <c:pt idx="1">
                  <c:v>75838.562988642268</c:v>
                </c:pt>
                <c:pt idx="2">
                  <c:v>104175.07471248074</c:v>
                </c:pt>
                <c:pt idx="3">
                  <c:v>2558.3021986037984</c:v>
                </c:pt>
                <c:pt idx="4">
                  <c:v>39390.773510119201</c:v>
                </c:pt>
                <c:pt idx="5">
                  <c:v>23428.496166733381</c:v>
                </c:pt>
                <c:pt idx="6">
                  <c:v>187.1306008515277</c:v>
                </c:pt>
              </c:numCache>
            </c:numRef>
          </c:val>
        </c:ser>
        <c:axId val="83915520"/>
        <c:axId val="83917056"/>
      </c:barChart>
      <c:catAx>
        <c:axId val="83915520"/>
        <c:scaling>
          <c:orientation val="minMax"/>
        </c:scaling>
        <c:axPos val="b"/>
        <c:tickLblPos val="nextTo"/>
        <c:crossAx val="83917056"/>
        <c:crosses val="autoZero"/>
        <c:auto val="1"/>
        <c:lblAlgn val="ctr"/>
        <c:lblOffset val="100"/>
      </c:catAx>
      <c:valAx>
        <c:axId val="83917056"/>
        <c:scaling>
          <c:orientation val="minMax"/>
        </c:scaling>
        <c:axPos val="l"/>
        <c:majorGridlines/>
        <c:numFmt formatCode="0" sourceLinked="1"/>
        <c:tickLblPos val="nextTo"/>
        <c:crossAx val="83915520"/>
        <c:crosses val="autoZero"/>
        <c:crossBetween val="between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996" cy="629274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jstock" refreshedDate="41900.689193634258" createdVersion="3" refreshedVersion="3" minRefreshableVersion="3" recordCount="259">
  <cacheSource type="worksheet">
    <worksheetSource ref="A2:I261" sheet="MPB 3 class THLB"/>
  </cacheSource>
  <cacheFields count="9">
    <cacheField name="TSA_NAME" numFmtId="0">
      <sharedItems count="7">
        <s v="Arrow Timber Supply Area"/>
        <s v="Boundary Timber Supply Area"/>
        <s v="Cranbrook Timber Supply Area"/>
        <s v="Golden Timber Supply Area"/>
        <s v="Invermere Timber Supply Area"/>
        <s v="Kootenay Lake Timber Supply Area"/>
        <s v="Revelstoke Timber Supply Area"/>
      </sharedItems>
    </cacheField>
    <cacheField name="BMUNAME" numFmtId="0">
      <sharedItems/>
    </cacheField>
    <cacheField name="NTA" numFmtId="2">
      <sharedItems containsString="0" containsBlank="1" containsNumber="1" minValue="2.8232268655670003E-6" maxValue="35921.936514361012"/>
    </cacheField>
    <cacheField name="0-0" numFmtId="2">
      <sharedItems containsString="0" containsBlank="1" containsNumber="1" minValue="3.9036997112599998E-7" maxValue="55476.962533840939"/>
    </cacheField>
    <cacheField name="0.1-5" numFmtId="2">
      <sharedItems containsString="0" containsBlank="1" containsNumber="1" minValue="6.2864112615900002E-9" maxValue="17243.662971987083"/>
    </cacheField>
    <cacheField name="5.1-33" numFmtId="2">
      <sharedItems containsString="0" containsBlank="1" containsNumber="1" minValue="4.1140736961599999E-6" maxValue="13488.638882360241"/>
    </cacheField>
    <cacheField name="33.1-66" numFmtId="2">
      <sharedItems containsString="0" containsBlank="1" containsNumber="1" minValue="4.5943336684504E-7" maxValue="7679.2425441972755"/>
    </cacheField>
    <cacheField name="66.1-100" numFmtId="2">
      <sharedItems containsString="0" containsBlank="1" containsNumber="1" minValue="4.1948196255200002E-10" maxValue="9592.7221509035353"/>
    </cacheField>
    <cacheField name="Hazard Total    &gt; 33" numFmtId="2">
      <sharedItems containsSemiMixedTypes="0" containsString="0" containsNumber="1" minValue="0" maxValue="17271.96469510081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9">
  <r>
    <x v="0"/>
    <s v="Akolkolex"/>
    <m/>
    <n v="2.2313353229507582E-3"/>
    <m/>
    <m/>
    <m/>
    <m/>
    <n v="0"/>
  </r>
  <r>
    <x v="0"/>
    <s v="Barnes-Whatshan"/>
    <m/>
    <n v="4.9446912987540997E-6"/>
    <m/>
    <m/>
    <m/>
    <m/>
    <n v="0"/>
  </r>
  <r>
    <x v="0"/>
    <s v="Bear"/>
    <m/>
    <n v="3680.6435256082982"/>
    <n v="5207.7676637040167"/>
    <n v="2219.0546352430033"/>
    <n v="56.088450373843386"/>
    <n v="10.770519051762498"/>
    <n v="66.858969425605892"/>
  </r>
  <r>
    <x v="0"/>
    <s v="Blueberry"/>
    <m/>
    <n v="6830.7172443480695"/>
    <n v="6648.466606107695"/>
    <n v="2656.8995539218026"/>
    <n v="154.46592834439747"/>
    <n v="166.20528416860682"/>
    <n v="320.67121251300432"/>
  </r>
  <r>
    <x v="0"/>
    <s v="Burrell Creek"/>
    <n v="2.9277646975822859E-4"/>
    <n v="2.6686102856389496E-3"/>
    <n v="5.0944062305965465E-4"/>
    <n v="5.3711626654977956E-4"/>
    <n v="5.5620801874223427E-5"/>
    <m/>
    <n v="5.5620801874223427E-5"/>
  </r>
  <r>
    <x v="0"/>
    <s v="Caribou"/>
    <m/>
    <n v="10884.045601121687"/>
    <n v="4997.4220271561398"/>
    <n v="1747.458641571264"/>
    <n v="78.513076422950007"/>
    <m/>
    <n v="78.513076422950007"/>
  </r>
  <r>
    <x v="0"/>
    <s v="Cayuse"/>
    <n v="62.027438937340833"/>
    <n v="12563.307448170082"/>
    <n v="1405.2795237035407"/>
    <n v="1850.2652943252297"/>
    <n v="269.85401066991733"/>
    <n v="63.512526184536064"/>
    <n v="333.36653685445339"/>
  </r>
  <r>
    <x v="0"/>
    <s v="Cherryville"/>
    <m/>
    <n v="4.6896291309882208E-5"/>
    <m/>
    <m/>
    <m/>
    <m/>
    <n v="0"/>
  </r>
  <r>
    <x v="0"/>
    <s v="Christina Lake-East"/>
    <m/>
    <n v="3.9993918761529313E-4"/>
    <n v="2.7983825448601925E-4"/>
    <n v="5.6853359689928193E-4"/>
    <n v="6.0657179362056009E-5"/>
    <n v="3.810794644937E-5"/>
    <n v="9.8765125811426009E-5"/>
  </r>
  <r>
    <x v="0"/>
    <s v="Darkwoods"/>
    <m/>
    <m/>
    <n v="5.7254809600790004E-5"/>
    <m/>
    <m/>
    <m/>
    <n v="0"/>
  </r>
  <r>
    <x v="0"/>
    <s v="Dog"/>
    <m/>
    <n v="2734.3865734115288"/>
    <n v="4238.5214125003931"/>
    <n v="3749.9611533508141"/>
    <n v="101.45612461636578"/>
    <n v="4.6036485375333336E-2"/>
    <n v="101.50216110174112"/>
  </r>
  <r>
    <x v="0"/>
    <s v="Eagle"/>
    <m/>
    <n v="11068.178775051811"/>
    <n v="10888.593893763615"/>
    <n v="6775.9399141414651"/>
    <n v="1165.1214084774726"/>
    <n v="180.51220218384353"/>
    <n v="1345.6336106613162"/>
  </r>
  <r>
    <x v="0"/>
    <s v="Erie"/>
    <m/>
    <n v="4900.0084832443572"/>
    <n v="3576.5690154532963"/>
    <n v="1337.2763018176697"/>
    <n v="93.75979775735901"/>
    <n v="24.74590790910101"/>
    <n v="118.50570566646002"/>
  </r>
  <r>
    <x v="0"/>
    <s v="Fish"/>
    <m/>
    <n v="10423.477243475087"/>
    <n v="212.32845992689482"/>
    <n v="2.3396752619200001"/>
    <m/>
    <m/>
    <n v="0"/>
  </r>
  <r>
    <x v="0"/>
    <s v="Fortynine Creek"/>
    <m/>
    <n v="1.0192747370747E-3"/>
    <n v="5.1550635440060001E-4"/>
    <n v="1.5159329911713312E-3"/>
    <m/>
    <m/>
    <n v="0"/>
  </r>
  <r>
    <x v="0"/>
    <s v="Fosthall (TFL)"/>
    <n v="11121.276414944808"/>
    <n v="20232.263249678854"/>
    <n v="0.15503356436338722"/>
    <n v="1.28553882938295E-3"/>
    <m/>
    <m/>
    <n v="0"/>
  </r>
  <r>
    <x v="0"/>
    <s v="Glade"/>
    <m/>
    <n v="1003.3747986681285"/>
    <n v="2395.7175010667829"/>
    <n v="1651.6967875940018"/>
    <n v="586.34879895386996"/>
    <n v="132.455481972462"/>
    <n v="718.80428092633201"/>
  </r>
  <r>
    <x v="0"/>
    <s v="Gladstone (TFL)"/>
    <m/>
    <n v="16574.982481841467"/>
    <n v="81.689433726851533"/>
    <n v="2.0142658532805471"/>
    <m/>
    <m/>
    <n v="0"/>
  </r>
  <r>
    <x v="0"/>
    <s v="Goat Range"/>
    <m/>
    <n v="7.1590522391899998E-5"/>
    <m/>
    <m/>
    <m/>
    <m/>
    <n v="0"/>
  </r>
  <r>
    <x v="0"/>
    <s v="Halfway (TFL)"/>
    <n v="2581.2993315190092"/>
    <n v="25910.463025757577"/>
    <n v="19.958974262790306"/>
    <n v="2.1909113418662147"/>
    <n v="6.5940060390299997E-6"/>
    <m/>
    <n v="6.5940060390299997E-6"/>
  </r>
  <r>
    <x v="0"/>
    <s v="Hills"/>
    <m/>
    <n v="7225.8186701420464"/>
    <n v="1281.7844969412431"/>
    <n v="470.23016485466712"/>
    <n v="53.870848060611394"/>
    <m/>
    <n v="53.870848060611394"/>
  </r>
  <r>
    <x v="0"/>
    <s v="Hoder (TFL)"/>
    <m/>
    <n v="15365.704046002111"/>
    <n v="3415.7580135298163"/>
    <n v="786.04420034072416"/>
    <n v="52.097572508691684"/>
    <n v="17.881343810479997"/>
    <n v="69.978916319171674"/>
  </r>
  <r>
    <x v="0"/>
    <s v="Idaho"/>
    <m/>
    <n v="5431.859117719986"/>
    <n v="1710.8067046678482"/>
    <n v="170.43893237344071"/>
    <m/>
    <m/>
    <n v="0"/>
  </r>
  <r>
    <x v="0"/>
    <s v="Johnston (TFL)"/>
    <n v="3649.0425912076003"/>
    <n v="21474.196147310762"/>
    <n v="45.40509441989137"/>
    <n v="28.883758381906869"/>
    <n v="3.5145814054331453E-4"/>
    <m/>
    <n v="3.5145814054331453E-4"/>
  </r>
  <r>
    <x v="0"/>
    <s v="Johnston (TFL)-Park"/>
    <m/>
    <n v="2.4188538721376012"/>
    <m/>
    <m/>
    <m/>
    <m/>
    <n v="0"/>
  </r>
  <r>
    <x v="0"/>
    <s v="Kaslo River"/>
    <m/>
    <n v="9.6608908605565902E-5"/>
    <m/>
    <n v="1.280767725281E-5"/>
    <m/>
    <m/>
    <n v="0"/>
  </r>
  <r>
    <x v="0"/>
    <s v="Koch (TFL)"/>
    <m/>
    <n v="32692.011209654436"/>
    <n v="7420.7163332016253"/>
    <n v="3531.2328025328061"/>
    <n v="167.09315242497999"/>
    <n v="196.77600232516997"/>
    <n v="363.86915475014996"/>
  </r>
  <r>
    <x v="0"/>
    <s v="Kuskanax"/>
    <m/>
    <n v="6877.8756128180821"/>
    <n v="2190.3269978369235"/>
    <n v="683.50874243577039"/>
    <n v="3.1825876988499999"/>
    <m/>
    <n v="3.1825876988499999"/>
  </r>
  <r>
    <x v="0"/>
    <s v="Ladybird"/>
    <m/>
    <n v="7628.1865663898152"/>
    <n v="5462.181652575985"/>
    <n v="4944.6229830541797"/>
    <n v="683.6770203140926"/>
    <n v="326.00352075539342"/>
    <n v="1009.680541069486"/>
  </r>
  <r>
    <x v="0"/>
    <s v="Lardeau River"/>
    <m/>
    <n v="8.8079460596512203E-3"/>
    <n v="1.6648208909780002E-5"/>
    <m/>
    <m/>
    <m/>
    <n v="0"/>
  </r>
  <r>
    <x v="0"/>
    <s v="Lasca Creek"/>
    <m/>
    <n v="1.6494961677317798E-4"/>
    <n v="3.4861250289929999E-4"/>
    <n v="4.9619381068889993E-4"/>
    <m/>
    <m/>
    <n v="0"/>
  </r>
  <r>
    <x v="0"/>
    <s v="Lemon"/>
    <m/>
    <n v="4349.9774578204269"/>
    <n v="5430.1841941444591"/>
    <n v="3145.8546502485533"/>
    <n v="310.3105065169234"/>
    <n v="0.68147275454299994"/>
    <n v="310.99197927146639"/>
  </r>
  <r>
    <x v="0"/>
    <s v="Mid - Granby-Park"/>
    <m/>
    <n v="8.1846163153204423E-5"/>
    <m/>
    <n v="3.4620160515633002E-5"/>
    <n v="2.7446327956766004E-5"/>
    <m/>
    <n v="2.7446327956766004E-5"/>
  </r>
  <r>
    <x v="0"/>
    <s v="Pedro"/>
    <m/>
    <n v="1983.9180451843602"/>
    <n v="2726.987210493327"/>
    <n v="1747.709347256334"/>
    <n v="86.764585989396608"/>
    <n v="49.749100739176427"/>
    <n v="136.51368672857302"/>
  </r>
  <r>
    <x v="0"/>
    <s v="Pend Oreille"/>
    <m/>
    <n v="2871.1304929157941"/>
    <n v="2319.1953193382442"/>
    <n v="1227.9431364734405"/>
    <n v="56.354053706433902"/>
    <m/>
    <n v="56.354053706433902"/>
  </r>
  <r>
    <x v="0"/>
    <s v="Perry"/>
    <m/>
    <n v="4000.414569422202"/>
    <n v="2893.6108176314074"/>
    <n v="1719.3284514132806"/>
    <n v="141.77472622499099"/>
    <n v="37.352375258119999"/>
    <n v="179.12710148311098"/>
  </r>
  <r>
    <x v="0"/>
    <s v="Pingston, TFL 23"/>
    <n v="9.5931843635092958E-4"/>
    <n v="5.3096010333508088E-3"/>
    <n v="5.0141838387219999E-5"/>
    <m/>
    <m/>
    <m/>
    <n v="0"/>
  </r>
  <r>
    <x v="0"/>
    <s v="Rossland"/>
    <m/>
    <n v="2557.5647491653449"/>
    <n v="1622.6184751448"/>
    <n v="679.26402665862736"/>
    <n v="15.315118483682001"/>
    <m/>
    <n v="15.315118483682001"/>
  </r>
  <r>
    <x v="0"/>
    <s v="Sheep"/>
    <m/>
    <n v="4209.958020918657"/>
    <n v="5886.5316698589213"/>
    <n v="2389.0922211001621"/>
    <n v="130.82634916558197"/>
    <n v="12.699368462840669"/>
    <n v="143.52571762842265"/>
  </r>
  <r>
    <x v="0"/>
    <s v="Stagleap"/>
    <m/>
    <n v="4597.4333227386214"/>
    <n v="3494.3489030236165"/>
    <n v="2155.3534025684653"/>
    <n v="106.66152528262832"/>
    <n v="18.644476659494501"/>
    <n v="125.30600194212282"/>
  </r>
  <r>
    <x v="0"/>
    <s v="Trout"/>
    <n v="488.71481171037101"/>
    <n v="15853.705179199595"/>
    <n v="31.023967612560913"/>
    <n v="12.903776031101021"/>
    <m/>
    <m/>
    <n v="0"/>
  </r>
  <r>
    <x v="0"/>
    <s v="unnamed"/>
    <m/>
    <n v="2.307309253344041E-2"/>
    <n v="7.0029405451564036E-3"/>
    <n v="8.0947422023589096E-4"/>
    <m/>
    <m/>
    <n v="0"/>
  </r>
  <r>
    <x v="0"/>
    <s v="Upper Kettle"/>
    <m/>
    <n v="1.6292833160594334E-4"/>
    <n v="1.0103048247573539E-4"/>
    <n v="1.025633895823152E-5"/>
    <m/>
    <m/>
    <n v="0"/>
  </r>
  <r>
    <x v="0"/>
    <s v="Upper Shuswap"/>
    <m/>
    <n v="3.2761703804688596E-6"/>
    <m/>
    <m/>
    <m/>
    <m/>
    <n v="0"/>
  </r>
  <r>
    <x v="0"/>
    <s v="Vipond (TFL)"/>
    <n v="4165.0567841786487"/>
    <n v="22719.986260096484"/>
    <n v="189.40550477606271"/>
    <n v="2.5108020270225601E-2"/>
    <n v="1.7414752071690001"/>
    <m/>
    <n v="1.7414752071690001"/>
  </r>
  <r>
    <x v="0"/>
    <s v="West Arm North"/>
    <m/>
    <n v="1.8256666938760058E-3"/>
    <n v="3.6471527620589115E-3"/>
    <n v="2.312680638870824E-3"/>
    <n v="9.9930940806330698E-4"/>
    <m/>
    <n v="9.9930940806330698E-4"/>
  </r>
  <r>
    <x v="0"/>
    <s v="Whatshan"/>
    <n v="10138.83684121722"/>
    <n v="27278.252940736311"/>
    <n v="477.38894828563048"/>
    <n v="212.74135452995176"/>
    <n v="60.696444851264694"/>
    <n v="1.3138370499216978E-2"/>
    <n v="60.709583221763914"/>
  </r>
  <r>
    <x v="0"/>
    <s v="Wilson"/>
    <m/>
    <n v="6459.6455565102433"/>
    <n v="2087.9452924066227"/>
    <n v="649.39183693105349"/>
    <n v="20.830527170469999"/>
    <m/>
    <n v="20.830527170469999"/>
  </r>
  <r>
    <x v="0"/>
    <s v="Woden"/>
    <m/>
    <n v="12097.249782646191"/>
    <n v="191.86698499689498"/>
    <n v="221.86406818318201"/>
    <n v="5.3074572761178503E-2"/>
    <m/>
    <n v="5.3074572761178503E-2"/>
  </r>
  <r>
    <x v="1"/>
    <s v="Anarchist"/>
    <m/>
    <n v="4.7408324869069997E-5"/>
    <m/>
    <n v="1.1759934267899999E-5"/>
    <m/>
    <m/>
    <n v="0"/>
  </r>
  <r>
    <x v="1"/>
    <s v="Beaverdell North"/>
    <n v="25328.288511499737"/>
    <n v="9683.023443291102"/>
    <n v="3953.0902911498297"/>
    <n v="4388.5430637011341"/>
    <n v="1559.9770601270857"/>
    <n v="3255.3311548967276"/>
    <n v="4815.3082150238133"/>
  </r>
  <r>
    <x v="1"/>
    <s v="Beaverdell South"/>
    <n v="14.481014714163109"/>
    <n v="4981.5030776711701"/>
    <n v="5486.0055731569719"/>
    <n v="6687.6768307239663"/>
    <n v="6418.7082525540336"/>
    <n v="6774.8471525608938"/>
    <n v="13193.555405114927"/>
  </r>
  <r>
    <x v="1"/>
    <s v="Boundary South"/>
    <n v="35921.936514361012"/>
    <n v="1102.3557055601323"/>
    <n v="854.35958500767811"/>
    <n v="980.35755136654234"/>
    <n v="166.51960184783104"/>
    <n v="131.2672147427497"/>
    <n v="297.78681659058077"/>
  </r>
  <r>
    <x v="1"/>
    <s v="Burrell Creek"/>
    <n v="0.48402190287674379"/>
    <n v="7860.8880535049548"/>
    <n v="7883.1679544186818"/>
    <n v="10337.21417231202"/>
    <n v="4925.1250568484775"/>
    <n v="3652.3105959113782"/>
    <n v="8577.4356527598557"/>
  </r>
  <r>
    <x v="1"/>
    <s v="Campbell"/>
    <n v="2.8232268655670003E-6"/>
    <n v="6.2359786320699995E-7"/>
    <n v="1.7969139650589999E-6"/>
    <m/>
    <m/>
    <m/>
    <n v="0"/>
  </r>
  <r>
    <x v="1"/>
    <s v="Christina Lake-East"/>
    <m/>
    <n v="4093.4235051923997"/>
    <n v="2996.57118198839"/>
    <n v="4742.4661491547104"/>
    <n v="2106.5151928801038"/>
    <n v="1005.8274052817014"/>
    <n v="3112.3425981618052"/>
  </r>
  <r>
    <x v="1"/>
    <s v="Christina Lake-Park"/>
    <m/>
    <n v="2.5879321243260001"/>
    <n v="0.32122880465796505"/>
    <n v="15.116824687335136"/>
    <n v="1.1011535209508991"/>
    <n v="0.47657299412799997"/>
    <n v="1.577726515078899"/>
  </r>
  <r>
    <x v="1"/>
    <s v="Christina Lake-West"/>
    <m/>
    <n v="2394.4896569567577"/>
    <n v="953.43014893016061"/>
    <n v="1673.8480303206479"/>
    <n v="221.45990181496299"/>
    <n v="11.096989923719001"/>
    <n v="232.556891738682"/>
  </r>
  <r>
    <x v="1"/>
    <s v="Dog"/>
    <m/>
    <n v="3.3277138199970002E-5"/>
    <n v="3.2244529974589996E-5"/>
    <n v="6.5992938068440012E-5"/>
    <n v="6.5589953004600004E-6"/>
    <n v="3.457235765824E-5"/>
    <n v="4.1131352958699997E-5"/>
  </r>
  <r>
    <x v="1"/>
    <s v="Eagle"/>
    <m/>
    <n v="2.2660269387884667E-4"/>
    <n v="1.1412877172318E-5"/>
    <n v="6.8515499494975997E-5"/>
    <n v="1.464470395013E-5"/>
    <m/>
    <n v="1.464470395013E-5"/>
  </r>
  <r>
    <x v="1"/>
    <s v="Grand Forks"/>
    <m/>
    <n v="2954.0469789586432"/>
    <n v="1652.8967638634406"/>
    <n v="3223.5189486606141"/>
    <n v="746.44192338687719"/>
    <n v="450.7826184908111"/>
    <n v="1197.2245418776884"/>
  </r>
  <r>
    <x v="1"/>
    <s v="Johnston (TFL)"/>
    <n v="4.9821043421400001E-6"/>
    <n v="7.2045364608888012E-4"/>
    <n v="1.8649747623517999E-4"/>
    <n v="5.1725778694861968E-4"/>
    <n v="5.4760544676280001E-5"/>
    <m/>
    <n v="5.4760544676280001E-5"/>
  </r>
  <r>
    <x v="1"/>
    <s v="Main Kettle River"/>
    <n v="183.20944046242505"/>
    <n v="8422.060465407505"/>
    <n v="17243.662971987083"/>
    <n v="13488.638882360241"/>
    <n v="7679.2425441972755"/>
    <n v="9592.7221509035353"/>
    <n v="17271.964695100811"/>
  </r>
  <r>
    <x v="1"/>
    <s v="Mid - Granby-East"/>
    <m/>
    <n v="988.14007920416941"/>
    <n v="674.00454533946288"/>
    <n v="2415.1817936579582"/>
    <n v="984.48635531865341"/>
    <n v="815.55939764128141"/>
    <n v="1800.0457529599348"/>
  </r>
  <r>
    <x v="1"/>
    <s v="Mid - Granby-Park"/>
    <m/>
    <n v="1.1994948401899999E-6"/>
    <n v="4.7846800706004174E-2"/>
    <n v="20.905709798311438"/>
    <n v="1.2416287914415798"/>
    <n v="10.28917382546906"/>
    <n v="11.530802616910639"/>
  </r>
  <r>
    <x v="1"/>
    <s v="Mid - Granby-West"/>
    <n v="14.876942845581357"/>
    <n v="2772.8505754850657"/>
    <n v="2754.2661900990124"/>
    <n v="3728.7735438821205"/>
    <n v="1494.6987157102278"/>
    <n v="1463.8555682506642"/>
    <n v="2958.554283960892"/>
  </r>
  <r>
    <x v="1"/>
    <s v="Rendell"/>
    <m/>
    <n v="6438.4932271201515"/>
    <n v="8686.9931145629544"/>
    <n v="7341.0969833507343"/>
    <n v="5065.6481238287233"/>
    <n v="7380.6802175949315"/>
    <n v="12446.328341423654"/>
  </r>
  <r>
    <x v="1"/>
    <s v="Sheep"/>
    <m/>
    <n v="1.2678250746014051E-4"/>
    <n v="2.2936228228683517E-4"/>
    <n v="8.2104415262378822E-4"/>
    <n v="1.7480952331346003E-4"/>
    <n v="9.9125509737556998E-5"/>
    <n v="2.73935033051017E-4"/>
  </r>
  <r>
    <x v="1"/>
    <s v="South Kettle"/>
    <n v="6979.7371748730047"/>
    <n v="7156.1292372630478"/>
    <n v="3928.9845532434997"/>
    <n v="5582.1992978408134"/>
    <n v="3973.7855855651937"/>
    <n v="1752.2593992773907"/>
    <n v="5726.0449848425842"/>
  </r>
  <r>
    <x v="1"/>
    <s v="TFL 15"/>
    <m/>
    <n v="8.378967801189999E-7"/>
    <n v="4.6098480215399995E-6"/>
    <n v="1.445706730905E-5"/>
    <n v="3.0898027441853946E-5"/>
    <n v="2.1068291832799998E-6"/>
    <n v="3.3004856625133943E-5"/>
  </r>
  <r>
    <x v="1"/>
    <s v="Upper Granby"/>
    <n v="5.2747215571472879"/>
    <n v="7012.0611865715091"/>
    <n v="5366.4029200684645"/>
    <n v="5257.5752444125346"/>
    <n v="3347.9928790527747"/>
    <n v="841.00143883527255"/>
    <n v="4188.9943178880476"/>
  </r>
  <r>
    <x v="1"/>
    <s v="Upper Granby-Park"/>
    <m/>
    <n v="41.101781298944374"/>
    <n v="1.0469415122239218"/>
    <n v="6.8828587539669215"/>
    <n v="6.765159573166442"/>
    <n v="0.54638455750500003"/>
    <n v="7.3115441306714422"/>
  </r>
  <r>
    <x v="1"/>
    <s v="Upper Kettle"/>
    <m/>
    <n v="1.377852032672E-5"/>
    <n v="2.140738420902E-5"/>
    <n v="1.9238301774269999E-5"/>
    <n v="4.5943336684504E-7"/>
    <m/>
    <n v="4.5943336684504E-7"/>
  </r>
  <r>
    <x v="1"/>
    <s v="West Kettle"/>
    <n v="9.8895328886479995E-6"/>
    <n v="3.9036997112599998E-7"/>
    <n v="6.2864112615900002E-9"/>
    <n v="7.1897496959132001E-6"/>
    <m/>
    <n v="4.1948196255200002E-10"/>
    <n v="4.1948196255200002E-10"/>
  </r>
  <r>
    <x v="2"/>
    <s v="Alexander-Line"/>
    <n v="1.5200305412645001E-3"/>
    <n v="838.32667153004832"/>
    <n v="630.07868474328075"/>
    <n v="618.04181316311417"/>
    <n v="702.37077584619897"/>
    <n v="90.682997127509168"/>
    <n v="793.05377297370819"/>
  </r>
  <r>
    <x v="2"/>
    <s v="Blackfoot/Thunder"/>
    <m/>
    <n v="3.3054491156226291"/>
    <m/>
    <m/>
    <m/>
    <m/>
    <n v="0"/>
  </r>
  <r>
    <x v="2"/>
    <s v="Bloom-Caven"/>
    <m/>
    <n v="4994.7512961543107"/>
    <n v="8178.6568148401257"/>
    <n v="5732.8485370978551"/>
    <n v="5834.0790180908416"/>
    <n v="1272.6052367735645"/>
    <n v="7106.6842548644063"/>
  </r>
  <r>
    <x v="2"/>
    <s v="Buhl-Bradford"/>
    <m/>
    <n v="8.0890858032822486"/>
    <m/>
    <n v="0.84934335449209908"/>
    <n v="3.3756400659285797"/>
    <m/>
    <n v="3.3756400659285797"/>
  </r>
  <r>
    <x v="2"/>
    <s v="Corbin Creek"/>
    <n v="4.2431430960422995E-3"/>
    <n v="168.9125841065528"/>
    <n v="24.578558282067092"/>
    <n v="188.4944608648816"/>
    <n v="417.28756110421619"/>
    <n v="306.14663563511687"/>
    <n v="723.43419673933306"/>
  </r>
  <r>
    <x v="2"/>
    <s v="Cranbrook"/>
    <n v="0.33003002274010002"/>
    <n v="5228.817957410055"/>
    <n v="4775.5441769656381"/>
    <n v="6318.0157098001837"/>
    <n v="1986.3578071606137"/>
    <n v="693.32216061158556"/>
    <n v="2679.6799677721992"/>
  </r>
  <r>
    <x v="2"/>
    <s v="Cranbrook Watershed"/>
    <n v="0.43242505974000001"/>
    <n v="2062.4938692183541"/>
    <n v="1418.3971123004953"/>
    <n v="2294.5568538832349"/>
    <n v="4331.6762138582362"/>
    <n v="1814.4008851714593"/>
    <n v="6146.0770990296951"/>
  </r>
  <r>
    <x v="2"/>
    <s v="East Elk"/>
    <n v="0.193179910722"/>
    <n v="187.32970396787661"/>
    <n v="107.92710730603649"/>
    <n v="143.17766045422849"/>
    <n v="170.50064216406091"/>
    <m/>
    <n v="170.50064216406091"/>
  </r>
  <r>
    <x v="2"/>
    <s v="East Flathead"/>
    <m/>
    <n v="2797.217699953073"/>
    <n v="3731.9509858831548"/>
    <n v="4637.9393497329056"/>
    <n v="3788.7343374914954"/>
    <n v="3448.9130252958389"/>
    <n v="7237.6473627873347"/>
  </r>
  <r>
    <x v="2"/>
    <s v="Fording River"/>
    <n v="0.10744363202592579"/>
    <n v="540.25129269891136"/>
    <n v="882.98305010238835"/>
    <n v="1775.2037181530291"/>
    <n v="178.75730804279348"/>
    <n v="88.311071598338501"/>
    <n v="267.06837964113197"/>
  </r>
  <r>
    <x v="2"/>
    <s v="Galbraith-Dibble"/>
    <n v="5.7649559521599997E-4"/>
    <n v="4183.6420543234763"/>
    <n v="1114.8227792272996"/>
    <n v="3749.3888256542077"/>
    <n v="2401.3795053948529"/>
    <n v="588.76920952876685"/>
    <n v="2990.14871492362"/>
  </r>
  <r>
    <x v="2"/>
    <s v="Galton Range"/>
    <m/>
    <n v="1337.5380125316167"/>
    <n v="829.67243333581848"/>
    <n v="932.19958126997199"/>
    <n v="741.13469556208463"/>
    <n v="259.47205953820082"/>
    <n v="1000.6067551002855"/>
  </r>
  <r>
    <x v="2"/>
    <s v="Hawkins Creek"/>
    <m/>
    <n v="3.3898200915340863E-3"/>
    <n v="1.590242299494823E-3"/>
    <n v="2.689028330254464E-3"/>
    <n v="5.4134454825541566E-3"/>
    <n v="2.1471626099781455E-3"/>
    <n v="7.560608092532302E-3"/>
  </r>
  <r>
    <x v="2"/>
    <s v="Hell-Meachen"/>
    <m/>
    <n v="2730.784653715501"/>
    <n v="4092.1995710792457"/>
    <n v="4877.7952933955303"/>
    <n v="540.11861585560234"/>
    <n v="115.14013345708243"/>
    <n v="655.25874931268481"/>
  </r>
  <r>
    <x v="2"/>
    <s v="Iron-Sulphur"/>
    <m/>
    <n v="1829.2992012898544"/>
    <n v="786.3733519746005"/>
    <n v="1646.9005511416476"/>
    <n v="2227.8040118823601"/>
    <n v="1344.3717676033223"/>
    <n v="3572.1757794856821"/>
  </r>
  <r>
    <x v="2"/>
    <s v="Jaffray - Barnes"/>
    <m/>
    <n v="5201.2672158320875"/>
    <n v="3286.6823172076224"/>
    <n v="6326.4062423003488"/>
    <n v="1149.794062500431"/>
    <n v="858.7431795416403"/>
    <n v="2008.5372420420713"/>
  </r>
  <r>
    <x v="2"/>
    <s v="Kid Creek"/>
    <m/>
    <n v="1.8609221029458E-3"/>
    <n v="8.0428722659804013E-4"/>
    <n v="5.2920538931700002E-5"/>
    <n v="1.8051360294812331E-3"/>
    <m/>
    <n v="1.8051360294812331E-3"/>
  </r>
  <r>
    <x v="2"/>
    <s v="Kimberly Watershed"/>
    <m/>
    <n v="1870.4363738184495"/>
    <n v="2611.2081434941856"/>
    <n v="3538.6122934073001"/>
    <n v="2647.1170361662294"/>
    <n v="1752.5235588446105"/>
    <n v="4399.6405950108401"/>
  </r>
  <r>
    <x v="2"/>
    <s v="Lamb Creek"/>
    <m/>
    <n v="2740.6732287169307"/>
    <n v="3887.5397969555079"/>
    <n v="891.99691189620523"/>
    <n v="628.47860834928485"/>
    <n v="38.604918544786997"/>
    <n v="667.08352689407184"/>
  </r>
  <r>
    <x v="2"/>
    <s v="Linklater-Englishman"/>
    <m/>
    <n v="9462.5617136067813"/>
    <n v="4713.1296276196108"/>
    <n v="5334.2866589852629"/>
    <n v="2464.907161257559"/>
    <n v="1024.7352270403553"/>
    <n v="3489.6423882979143"/>
  </r>
  <r>
    <x v="2"/>
    <s v="Lodgepole-Bighorn"/>
    <n v="0.162739566297469"/>
    <n v="2736.6982980067783"/>
    <n v="1239.397651444018"/>
    <n v="1129.4888799237303"/>
    <n v="773.07403303530452"/>
    <n v="529.27677851641124"/>
    <n v="1302.3508115517157"/>
  </r>
  <r>
    <x v="2"/>
    <s v="Lost Dog-Mather"/>
    <m/>
    <n v="2174.5498959574902"/>
    <n v="1236.1493001033459"/>
    <n v="2491.9848662645841"/>
    <n v="3606.0084523438863"/>
    <n v="1620.5807127811358"/>
    <n v="5226.5891651250222"/>
  </r>
  <r>
    <x v="2"/>
    <s v="Lower Elk"/>
    <n v="1.8483860670783E-3"/>
    <n v="993.91362892608322"/>
    <n v="475.22850985009052"/>
    <n v="1234.6019563817392"/>
    <n v="745.17208436093404"/>
    <n v="376.72578315900591"/>
    <n v="1121.8978675199401"/>
  </r>
  <r>
    <x v="2"/>
    <s v="Mayook-Wardner"/>
    <m/>
    <n v="3609.1551990124403"/>
    <n v="1732.2859384742058"/>
    <n v="3261.0369236097927"/>
    <n v="2490.5195083898434"/>
    <n v="798.47190306012749"/>
    <n v="3288.9914114499707"/>
  </r>
  <r>
    <x v="2"/>
    <s v="Moyie"/>
    <m/>
    <n v="3567.1896582050131"/>
    <n v="3108.940673332163"/>
    <n v="4424.0639869198039"/>
    <n v="4432.6537012356175"/>
    <n v="2074.0644527635491"/>
    <n v="6506.718153999167"/>
  </r>
  <r>
    <x v="2"/>
    <s v="Perry-Moyie"/>
    <m/>
    <n v="6953.8144431540295"/>
    <n v="10611.838282757337"/>
    <n v="8194.3505802332638"/>
    <n v="4789.8411360285772"/>
    <n v="1378.1004965212467"/>
    <n v="6167.9416325498241"/>
  </r>
  <r>
    <x v="2"/>
    <s v="Premier/Diorite"/>
    <m/>
    <n v="2.5498022883015001E-4"/>
    <m/>
    <n v="3.7699218112699999E-5"/>
    <m/>
    <m/>
    <n v="0"/>
  </r>
  <r>
    <x v="2"/>
    <s v="Redding Creek"/>
    <m/>
    <n v="1377.0968701470854"/>
    <n v="413.86341119081516"/>
    <n v="1672.9772914193611"/>
    <n v="987.3076014159866"/>
    <n v="574.59297836935116"/>
    <n v="1561.9005797853379"/>
  </r>
  <r>
    <x v="2"/>
    <s v="Sand Creek"/>
    <m/>
    <n v="1253.4624174070939"/>
    <n v="81.6589805720225"/>
    <n v="244.80380734616278"/>
    <n v="205.12464429402425"/>
    <n v="221.24357563654831"/>
    <n v="426.36821993057254"/>
  </r>
  <r>
    <x v="2"/>
    <s v="Skookumchuck/Torrent"/>
    <m/>
    <n v="0.63074262028489025"/>
    <n v="0.13667092961718913"/>
    <n v="0.34022376442906288"/>
    <n v="0.66281388751483383"/>
    <m/>
    <n v="0.66281388751483383"/>
  </r>
  <r>
    <x v="2"/>
    <s v="St. Mary's Prairie"/>
    <m/>
    <n v="763.51906163433625"/>
    <n v="3674.9137465999579"/>
    <n v="2841.0398838628057"/>
    <n v="430.49751127513019"/>
    <n v="219.2837984784837"/>
    <n v="649.78130975361387"/>
  </r>
  <r>
    <x v="2"/>
    <s v="Teepee Creek"/>
    <m/>
    <n v="3569.5312228544335"/>
    <n v="5590.8414554628825"/>
    <n v="6326.3767722582115"/>
    <n v="4031.3656849104286"/>
    <n v="1267.8181377092294"/>
    <n v="5299.1838226196578"/>
  </r>
  <r>
    <x v="2"/>
    <s v="Tobacco Plains"/>
    <m/>
    <n v="723.07224353653487"/>
    <n v="2168.6736545864437"/>
    <n v="2789.4098901170441"/>
    <n v="52.773609938881002"/>
    <n v="8.3298338759899995"/>
    <n v="61.103443814871"/>
  </r>
  <r>
    <x v="2"/>
    <s v="Upper Bull"/>
    <m/>
    <n v="2530.0152986947214"/>
    <n v="944.92505482446279"/>
    <n v="1509.4258912824116"/>
    <n v="3160.3455820299678"/>
    <n v="1733.5252167503347"/>
    <n v="4893.8707987803027"/>
  </r>
  <r>
    <x v="2"/>
    <s v="Upper Elk"/>
    <m/>
    <n v="361.6963743299446"/>
    <n v="541.22992286616147"/>
    <n v="2611.2990844040337"/>
    <n v="2655.1808665612407"/>
    <n v="169.0478988493648"/>
    <n v="2824.2287654106053"/>
  </r>
  <r>
    <x v="2"/>
    <s v="Upper Flathead"/>
    <n v="7.2269197068883004E-2"/>
    <n v="866.95942173025878"/>
    <n v="968.64899389265236"/>
    <n v="1363.5639373451797"/>
    <n v="1105.9629032545372"/>
    <n v="1732.1172109660615"/>
    <n v="2838.0801142205987"/>
  </r>
  <r>
    <x v="2"/>
    <s v="Upper St. Mary's"/>
    <m/>
    <n v="2428.6195832778944"/>
    <n v="1147.4238687066329"/>
    <n v="1099.9436711545434"/>
    <n v="442.52613477556434"/>
    <n v="261.82893671585282"/>
    <n v="704.35507149141722"/>
  </r>
  <r>
    <x v="2"/>
    <s v="Wasa - Picture"/>
    <m/>
    <n v="3008.9967639324536"/>
    <n v="2327.8824395120414"/>
    <n v="3381.202161843195"/>
    <n v="456.04118787466376"/>
    <n v="226.90711515586656"/>
    <n v="682.94830303053027"/>
  </r>
  <r>
    <x v="2"/>
    <s v="West Elk"/>
    <m/>
    <n v="1156.95249200331"/>
    <n v="2783.5691462990321"/>
    <n v="1639.815200020103"/>
    <n v="1094.8283922331836"/>
    <n v="527.81115489003832"/>
    <n v="1622.639547123222"/>
  </r>
  <r>
    <x v="2"/>
    <s v="West Flathead"/>
    <m/>
    <n v="5325.7903722283281"/>
    <n v="2645.0724065492063"/>
    <n v="4160.3508098908151"/>
    <n v="2108.6238328329423"/>
    <n v="2617.1988324142321"/>
    <n v="4725.8226652471749"/>
  </r>
  <r>
    <x v="2"/>
    <s v="White Creek"/>
    <m/>
    <n v="1034.5909664835699"/>
    <n v="685.67400300138991"/>
    <n v="1291.5570911294483"/>
    <n v="256.12306758060146"/>
    <n v="74.845222931383276"/>
    <n v="330.96829051198472"/>
  </r>
  <r>
    <x v="2"/>
    <s v="Wigwam River"/>
    <m/>
    <n v="937.52984583265845"/>
    <n v="414.30588268735715"/>
    <n v="1215.6663087492934"/>
    <n v="1553.1829967706544"/>
    <n v="1151.3446241549941"/>
    <n v="2704.5276209256485"/>
  </r>
  <r>
    <x v="2"/>
    <s v="Wildhorse-Steeples"/>
    <m/>
    <n v="2527.8867817148816"/>
    <n v="1780.3907305792993"/>
    <n v="992.0727845602072"/>
    <n v="171.61123941657269"/>
    <n v="9.5554613028366173"/>
    <n v="181.16670071940931"/>
  </r>
  <r>
    <x v="2"/>
    <s v="Yahk River"/>
    <m/>
    <n v="4603.8344523189035"/>
    <n v="6165.2657035193497"/>
    <n v="7949.1308134796463"/>
    <n v="5522.7706946297913"/>
    <n v="1619.5824755537506"/>
    <n v="7142.3531701835418"/>
  </r>
  <r>
    <x v="3"/>
    <s v="Bachelor"/>
    <m/>
    <n v="3932.1715506256874"/>
    <n v="486.14553913654674"/>
    <n v="43.991478645139992"/>
    <n v="10.8928746337"/>
    <m/>
    <n v="10.8928746337"/>
  </r>
  <r>
    <x v="3"/>
    <s v="Blackwater Ridge"/>
    <m/>
    <n v="8558.4871134685945"/>
    <n v="8412.6635222005116"/>
    <n v="2801.2337940417524"/>
    <n v="332.38429656966832"/>
    <m/>
    <n v="332.38429656966832"/>
  </r>
  <r>
    <x v="3"/>
    <s v="Blaeberry"/>
    <m/>
    <n v="5137.7195738828868"/>
    <n v="2846.9953605368073"/>
    <n v="1525.8713099321876"/>
    <n v="618.73909747623634"/>
    <n v="8.0670411598470011"/>
    <n v="626.80613863608335"/>
  </r>
  <r>
    <x v="3"/>
    <s v="Bluewater/Waitab"/>
    <m/>
    <n v="678.25340674937718"/>
    <n v="94.356165190877533"/>
    <n v="14.569678135807061"/>
    <m/>
    <m/>
    <n v="0"/>
  </r>
  <r>
    <x v="3"/>
    <s v="Bush River"/>
    <m/>
    <n v="3486.4087102082585"/>
    <n v="688.18741765803622"/>
    <n v="444.53529834829402"/>
    <n v="22.842018545668779"/>
    <n v="15.144293024315001"/>
    <n v="37.986311569983783"/>
  </r>
  <r>
    <x v="3"/>
    <s v="Canyon"/>
    <m/>
    <n v="15.233133346314"/>
    <n v="4.2425204649199397"/>
    <n v="38.116899942999602"/>
    <n v="0.25320004694499998"/>
    <m/>
    <n v="0.25320004694499998"/>
  </r>
  <r>
    <x v="3"/>
    <s v="Chatter/Prattle"/>
    <m/>
    <n v="2362.8678052705791"/>
    <n v="861.96411492690413"/>
    <n v="793.48636311037444"/>
    <n v="135.2997354658421"/>
    <n v="85.476766964810011"/>
    <n v="220.7765024306521"/>
  </r>
  <r>
    <x v="3"/>
    <s v="Esplanade"/>
    <m/>
    <n v="4007.3106999167067"/>
    <n v="341.75414795468151"/>
    <n v="133.6014700667443"/>
    <m/>
    <m/>
    <n v="0"/>
  </r>
  <r>
    <x v="3"/>
    <s v="Foster Arm"/>
    <m/>
    <n v="2.8910356774883766E-4"/>
    <m/>
    <m/>
    <m/>
    <m/>
    <n v="0"/>
  </r>
  <r>
    <x v="3"/>
    <s v="Foster/Garrett"/>
    <m/>
    <n v="4216.7406305445156"/>
    <n v="2173.1570354044447"/>
    <n v="825.24761464773746"/>
    <n v="10.734846149008"/>
    <n v="9.646776203695099"/>
    <n v="20.381622352703097"/>
  </r>
  <r>
    <x v="3"/>
    <s v="Goosegrass"/>
    <m/>
    <n v="915.11960620411651"/>
    <n v="9.5895086419919995"/>
    <m/>
    <m/>
    <m/>
    <n v="0"/>
  </r>
  <r>
    <x v="3"/>
    <s v="Hope/Goodfellow"/>
    <m/>
    <n v="2479.7778066306182"/>
    <n v="840.85024255528378"/>
    <n v="666.24019510999915"/>
    <n v="57.994769919568995"/>
    <n v="48.283466831290006"/>
    <n v="106.27823675085901"/>
  </r>
  <r>
    <x v="3"/>
    <s v="Ice/Moose"/>
    <m/>
    <n v="1119.2750735624434"/>
    <n v="1510.1033490514537"/>
    <n v="133.22181688734668"/>
    <m/>
    <m/>
    <n v="0"/>
  </r>
  <r>
    <x v="3"/>
    <s v="Kicking Horse/Be"/>
    <m/>
    <n v="4882.4577395366259"/>
    <n v="3396.4571097945359"/>
    <n v="1029.6491150268307"/>
    <n v="11.610739607339209"/>
    <n v="2.2004460097299998"/>
    <n v="13.811185617069208"/>
  </r>
  <r>
    <x v="3"/>
    <s v="Kinbasket"/>
    <m/>
    <n v="618.9200754317643"/>
    <n v="16.4357949218012"/>
    <n v="2.6406929348399997"/>
    <m/>
    <m/>
    <n v="0"/>
  </r>
  <r>
    <x v="3"/>
    <s v="Kootenay"/>
    <m/>
    <n v="5571.3446323036378"/>
    <n v="6256.492556884742"/>
    <n v="1652.6103627433072"/>
    <n v="73.220933152815093"/>
    <n v="7.2464490855200001"/>
    <n v="80.467382238335091"/>
  </r>
  <r>
    <x v="3"/>
    <s v="Kootenay Nat Park"/>
    <m/>
    <n v="0.863984810818613"/>
    <n v="2.3991872180831457"/>
    <n v="21.967923043200461"/>
    <m/>
    <m/>
    <n v="0"/>
  </r>
  <r>
    <x v="3"/>
    <s v="Lower Wood"/>
    <m/>
    <n v="4303.1188342856867"/>
    <n v="74.492017720172612"/>
    <m/>
    <m/>
    <m/>
    <n v="0"/>
  </r>
  <r>
    <x v="3"/>
    <s v="McMurdo/Fraling"/>
    <m/>
    <m/>
    <n v="2.6227384787319999E-6"/>
    <n v="2.7584106148530028E-4"/>
    <m/>
    <n v="2.8968716631929996E-7"/>
    <n v="2.8968716631929996E-7"/>
  </r>
  <r>
    <x v="3"/>
    <s v="Moberly"/>
    <m/>
    <n v="1937.4994144625803"/>
    <n v="2867.3806818832468"/>
    <n v="1934.0079682230528"/>
    <n v="273.82526115965339"/>
    <n v="9.8116407898230502"/>
    <n v="283.63690194947645"/>
  </r>
  <r>
    <x v="3"/>
    <s v="Molson/Dainard"/>
    <m/>
    <n v="2895.7314169039441"/>
    <n v="125.93240855027284"/>
    <n v="34.804561811640603"/>
    <m/>
    <m/>
    <n v="0"/>
  </r>
  <r>
    <x v="3"/>
    <s v="Mount Seven"/>
    <m/>
    <n v="618.09605481159554"/>
    <n v="697.30739509307853"/>
    <n v="371.29777929823223"/>
    <n v="4.6288926715981678"/>
    <m/>
    <n v="4.6288926715981678"/>
  </r>
  <r>
    <x v="3"/>
    <s v="Quartz"/>
    <m/>
    <n v="4230.5238942326205"/>
    <n v="1578.0712183130884"/>
    <n v="1063.8864095742952"/>
    <n v="363.15629625324055"/>
    <m/>
    <n v="363.15629625324055"/>
  </r>
  <r>
    <x v="3"/>
    <s v="Red Rock"/>
    <m/>
    <n v="1.0027074805664914E-2"/>
    <n v="8.3344906916393282E-4"/>
    <m/>
    <m/>
    <m/>
    <n v="0"/>
  </r>
  <r>
    <x v="3"/>
    <s v="Soards"/>
    <m/>
    <n v="2.4834554022164999E-4"/>
    <m/>
    <m/>
    <m/>
    <m/>
    <n v="0"/>
  </r>
  <r>
    <x v="3"/>
    <s v="Sullivan"/>
    <m/>
    <n v="4130.4096964311921"/>
    <n v="427.15552911503596"/>
    <n v="64.923849306710906"/>
    <n v="10.8726617184"/>
    <n v="0.34835283055299998"/>
    <n v="11.221014548953001"/>
  </r>
  <r>
    <x v="3"/>
    <s v="Swan"/>
    <m/>
    <n v="3358.4103464753848"/>
    <n v="82.557125850476211"/>
    <m/>
    <m/>
    <m/>
    <n v="0"/>
  </r>
  <r>
    <x v="3"/>
    <s v="Tsar"/>
    <m/>
    <n v="2539.4146572636719"/>
    <n v="601.03952795565749"/>
    <n v="40.863586509884996"/>
    <m/>
    <m/>
    <n v="0"/>
  </r>
  <r>
    <x v="3"/>
    <s v="Twelve Mile - TFL"/>
    <m/>
    <n v="5.6143527482879004E-4"/>
    <n v="9.7094983561954993E-4"/>
    <n v="4.0839834899156999E-4"/>
    <m/>
    <m/>
    <n v="0"/>
  </r>
  <r>
    <x v="3"/>
    <s v="Upper Wood"/>
    <m/>
    <n v="646.57664087186936"/>
    <n v="27.590181330804"/>
    <m/>
    <m/>
    <m/>
    <n v="0"/>
  </r>
  <r>
    <x v="3"/>
    <s v="Valenciennes"/>
    <m/>
    <n v="1395.9877076766591"/>
    <n v="405.06050049393286"/>
    <n v="264.83957395931589"/>
    <n v="24.15354999481"/>
    <m/>
    <n v="24.15354999481"/>
  </r>
  <r>
    <x v="3"/>
    <s v="Ventego"/>
    <m/>
    <n v="1268.4722680173163"/>
    <n v="592.68252503241376"/>
    <n v="361.07096550337894"/>
    <m/>
    <m/>
    <n v="0"/>
  </r>
  <r>
    <x v="3"/>
    <s v="West Bench"/>
    <m/>
    <n v="3859.9951841263564"/>
    <n v="5015.5083005340639"/>
    <n v="4382.7390545772851"/>
    <n v="393.78680072343553"/>
    <n v="27.680991326598598"/>
    <n v="421.46779205003412"/>
  </r>
  <r>
    <x v="3"/>
    <s v="Windy/Austerity"/>
    <m/>
    <n v="268.48100183460099"/>
    <m/>
    <m/>
    <m/>
    <m/>
    <n v="0"/>
  </r>
  <r>
    <x v="3"/>
    <s v="Yoho Nat Park"/>
    <m/>
    <n v="7.4239108353907479"/>
    <n v="0.29886910679430001"/>
    <n v="2.3906681274165003"/>
    <m/>
    <m/>
    <n v="0"/>
  </r>
  <r>
    <x v="4"/>
    <s v="Albert"/>
    <m/>
    <n v="2210.0162260052944"/>
    <n v="568.95156705428735"/>
    <n v="392.35691781358076"/>
    <n v="163.70857287444707"/>
    <n v="38.266620618289259"/>
    <n v="201.97519349273634"/>
  </r>
  <r>
    <x v="4"/>
    <s v="Blackfoot/Thunder"/>
    <m/>
    <n v="1658.9236728348096"/>
    <n v="2828.7509679507198"/>
    <n v="1238.5955820697429"/>
    <n v="545.7659889943335"/>
    <n v="19.623141719381145"/>
    <n v="565.38913071371462"/>
  </r>
  <r>
    <x v="4"/>
    <s v="Bobbie Burns -TFL"/>
    <n v="1.0326556857850099E-4"/>
    <n v="3199.6735840109345"/>
    <n v="4540.7274726318983"/>
    <n v="2875.3559218893661"/>
    <n v="916.99479759850772"/>
    <n v="221.74103648706037"/>
    <n v="1138.7358340855681"/>
  </r>
  <r>
    <x v="4"/>
    <s v="Brewer/Dutch"/>
    <m/>
    <n v="1138.7784665737047"/>
    <n v="2081.1828499884036"/>
    <n v="3974.4121326428176"/>
    <n v="2771.5527402114021"/>
    <n v="1378.3862375222411"/>
    <n v="4149.9389777336437"/>
  </r>
  <r>
    <x v="4"/>
    <s v="Bugaboo"/>
    <m/>
    <n v="1441.5037703849462"/>
    <n v="481.64312203228923"/>
    <n v="746.14035243398257"/>
    <n v="420.09509863127226"/>
    <n v="214.74954591762003"/>
    <n v="634.84464454889235"/>
  </r>
  <r>
    <x v="4"/>
    <s v="Buhl-Bradford"/>
    <m/>
    <n v="1944.6186391502381"/>
    <n v="951.86773972363039"/>
    <n v="1759.0293992939125"/>
    <n v="1330.025870553206"/>
    <n v="154.01709763961199"/>
    <n v="1484.0429681928181"/>
  </r>
  <r>
    <x v="4"/>
    <s v="Cochran"/>
    <m/>
    <n v="2123.5384244621141"/>
    <n v="3009.9974330359805"/>
    <n v="3102.5665516979575"/>
    <n v="687.62739011865403"/>
    <n v="570.08999747573876"/>
    <n v="1257.7173875943927"/>
  </r>
  <r>
    <x v="4"/>
    <s v="Cross"/>
    <m/>
    <n v="736.23621824035581"/>
    <n v="2071.0964665618176"/>
    <n v="1761.6804681476183"/>
    <n v="1027.5782186800689"/>
    <n v="124.82658415032101"/>
    <n v="1152.4048028303898"/>
  </r>
  <r>
    <x v="4"/>
    <s v="Doctor/Fir"/>
    <m/>
    <n v="2733.2787981620331"/>
    <n v="3847.5658014258952"/>
    <n v="3856.5163182937304"/>
    <n v="1291.1452861252542"/>
    <n v="362.21196075809229"/>
    <n v="1653.3572468833465"/>
  </r>
  <r>
    <x v="4"/>
    <s v="Dunbar/Templeton"/>
    <m/>
    <n v="2863.6058935052847"/>
    <n v="2264.6874483309048"/>
    <n v="2904.3949849463984"/>
    <n v="1515.8657128173302"/>
    <n v="605.09809313675862"/>
    <n v="2120.9638059540889"/>
  </r>
  <r>
    <x v="4"/>
    <s v="East Columbia"/>
    <m/>
    <n v="1514.5598767828355"/>
    <n v="183.91560682240078"/>
    <n v="773.8905002944133"/>
    <n v="106.490933717376"/>
    <m/>
    <n v="106.490933717376"/>
  </r>
  <r>
    <x v="4"/>
    <s v="East-Middle White"/>
    <m/>
    <n v="1588.9917179176875"/>
    <n v="3670.0034863125579"/>
    <n v="1169.2904065156602"/>
    <n v="908.29082619029782"/>
    <n v="81.0501864406518"/>
    <n v="989.34101263094965"/>
  </r>
  <r>
    <x v="4"/>
    <s v="Fenwick"/>
    <m/>
    <n v="2270.2470003068793"/>
    <n v="2061.7420050801238"/>
    <n v="2403.7368855657119"/>
    <n v="1446.6434623580562"/>
    <n v="518.26765862636046"/>
    <n v="1964.9111209844168"/>
  </r>
  <r>
    <x v="4"/>
    <s v="Findlay"/>
    <m/>
    <n v="205.91639259896684"/>
    <n v="746.9283275130133"/>
    <n v="638.44059513970274"/>
    <n v="594.50925895665443"/>
    <n v="181.979438240592"/>
    <n v="776.48869719724644"/>
  </r>
  <r>
    <x v="4"/>
    <s v="Forster"/>
    <m/>
    <n v="205.32413806170038"/>
    <n v="72.431690075110367"/>
    <n v="271.08009876940218"/>
    <n v="89.694837759573602"/>
    <n v="10.252123542229999"/>
    <n v="99.946961301803597"/>
  </r>
  <r>
    <x v="4"/>
    <s v="Frances"/>
    <m/>
    <n v="193.35067765464868"/>
    <n v="36.760671473449875"/>
    <n v="265.13062315623944"/>
    <n v="107.03093705873721"/>
    <n v="45.107757417337297"/>
    <n v="152.13869447607451"/>
  </r>
  <r>
    <x v="4"/>
    <s v="Goldie"/>
    <m/>
    <n v="328.50862027579308"/>
    <n v="234.30303069190603"/>
    <n v="383.94416125005989"/>
    <n v="113.56957312755335"/>
    <n v="49.297394625627192"/>
    <n v="162.86696775318055"/>
  </r>
  <r>
    <x v="4"/>
    <s v="Grave"/>
    <m/>
    <n v="2898.6313063536754"/>
    <n v="3900.379679182568"/>
    <n v="3188.7225749243253"/>
    <n v="1013.1968648686502"/>
    <n v="152.48961601317879"/>
    <n v="1165.6864808818291"/>
  </r>
  <r>
    <x v="4"/>
    <s v="Horsethief"/>
    <m/>
    <n v="1522.4676302361818"/>
    <n v="850.92163601340746"/>
    <n v="1073.9078568549855"/>
    <n v="635.7005347105827"/>
    <n v="235.05992566700002"/>
    <n v="870.76046037758272"/>
  </r>
  <r>
    <x v="4"/>
    <s v="Invermere"/>
    <m/>
    <n v="1199.9073242687648"/>
    <n v="1116.4469564827857"/>
    <n v="1072.0732896037887"/>
    <n v="461.78282014829597"/>
    <n v="52.810168681134897"/>
    <n v="514.59298882943085"/>
  </r>
  <r>
    <x v="4"/>
    <s v="Jumbo"/>
    <m/>
    <n v="900.06437109983528"/>
    <n v="262.98671904099371"/>
    <n v="142.34000513528386"/>
    <n v="17.833464779659998"/>
    <m/>
    <n v="17.833464779659998"/>
  </r>
  <r>
    <x v="4"/>
    <s v="Kindersley/Macauley"/>
    <m/>
    <n v="533.57579073166187"/>
    <n v="495.61532930977626"/>
    <n v="1300.066700380095"/>
    <n v="363.35686463261015"/>
    <n v="3.3650543075623056"/>
    <n v="366.72191894017249"/>
  </r>
  <r>
    <x v="4"/>
    <s v="Kootenay"/>
    <m/>
    <n v="2081.1052047347021"/>
    <n v="1158.693921412327"/>
    <n v="1715.7441643904228"/>
    <n v="167.66826355256111"/>
    <n v="14.397564744229999"/>
    <n v="182.06582829679112"/>
  </r>
  <r>
    <x v="4"/>
    <s v="Kootenay Nat Park"/>
    <m/>
    <n v="1.1876479052194E-2"/>
    <n v="5.6737728636209305E-3"/>
    <n v="1.4285609777629998E-3"/>
    <n v="2.7411196483677564E-4"/>
    <n v="1.837614467899E-4"/>
    <n v="4.5787341162667564E-4"/>
  </r>
  <r>
    <x v="4"/>
    <s v="Lost Dog-Mather"/>
    <m/>
    <n v="0.13780269828071123"/>
    <n v="5.0491400136225507E-3"/>
    <n v="7.2066844348109083"/>
    <n v="11.688023852853213"/>
    <n v="1.9097991039917397E-2"/>
    <n v="11.70712184389313"/>
  </r>
  <r>
    <x v="4"/>
    <s v="Lower Spillamche"/>
    <m/>
    <n v="3860.5267549287746"/>
    <n v="6550.9103874265438"/>
    <n v="5861.0742434975409"/>
    <n v="2251.2001112048902"/>
    <n v="1513.417632155795"/>
    <n v="3764.6177433606854"/>
  </r>
  <r>
    <x v="4"/>
    <s v="Lussier/Coyote"/>
    <m/>
    <n v="3405.3046158156694"/>
    <n v="10211.281371860028"/>
    <n v="2866.0518943595353"/>
    <n v="816.05200972706552"/>
    <n v="258.10575300356578"/>
    <n v="1074.1577627306312"/>
  </r>
  <r>
    <x v="4"/>
    <s v="Luxor"/>
    <m/>
    <n v="791.59556275243506"/>
    <n v="933.01850833182232"/>
    <n v="941.12461484388143"/>
    <n v="96.121921074160994"/>
    <n v="21.914266806499995"/>
    <n v="118.03618788066099"/>
  </r>
  <r>
    <x v="4"/>
    <s v="McMurdo/Fraling"/>
    <n v="1.905829024118731E-3"/>
    <n v="1307.703034194981"/>
    <n v="849.87669367499382"/>
    <n v="913.98125488607047"/>
    <n v="278.97224953992588"/>
    <n v="49.220283251294383"/>
    <n v="328.19253279122029"/>
  </r>
  <r>
    <x v="4"/>
    <s v="Mount Seven"/>
    <m/>
    <n v="6.3301272757173004E-4"/>
    <n v="1.2432393426919442E-3"/>
    <n v="5.9687164218049992E-5"/>
    <m/>
    <n v="4.5429613071999996E-6"/>
    <n v="4.5429613071999996E-6"/>
  </r>
  <r>
    <x v="4"/>
    <s v="Nine Mile/Moscow"/>
    <m/>
    <n v="6133.530397731779"/>
    <n v="4023.7368870579267"/>
    <n v="3968.7989639605594"/>
    <n v="940.98026144111532"/>
    <n v="292.55429207061468"/>
    <n v="1233.5345535117299"/>
  </r>
  <r>
    <x v="4"/>
    <s v="North White"/>
    <m/>
    <n v="1796.2859162674285"/>
    <n v="4289.0043554923723"/>
    <n v="1259.849136617248"/>
    <n v="573.27864910794585"/>
    <n v="322.96175732285508"/>
    <n v="896.24040643080093"/>
  </r>
  <r>
    <x v="4"/>
    <s v="Palliser"/>
    <m/>
    <n v="944.161743837872"/>
    <n v="2356.8334401962161"/>
    <n v="770.63122368974723"/>
    <n v="1211.0161097307423"/>
    <n v="264.95774998780524"/>
    <n v="1475.9738597185476"/>
  </r>
  <r>
    <x v="4"/>
    <s v="Pedley"/>
    <m/>
    <n v="2918.7837675505211"/>
    <n v="2176.6697509113242"/>
    <n v="2284.1001243382752"/>
    <n v="808.59063345946618"/>
    <n v="248.72233428558357"/>
    <n v="1057.3129677450497"/>
  </r>
  <r>
    <x v="4"/>
    <s v="Premier/Diorite"/>
    <m/>
    <n v="4062.2646468752064"/>
    <n v="5210.6322786813453"/>
    <n v="4388.2834723172064"/>
    <n v="455.35988957317596"/>
    <n v="157.973779566677"/>
    <n v="613.33366913985299"/>
  </r>
  <r>
    <x v="4"/>
    <s v="Shuswap/Windermere"/>
    <m/>
    <n v="1231.9685997503302"/>
    <n v="1011.7703864249224"/>
    <n v="745.58727957434348"/>
    <n v="265.2598148804226"/>
    <n v="6.6766238704301015"/>
    <n v="271.93643875085269"/>
  </r>
  <r>
    <x v="4"/>
    <s v="Skookumchuck/Torrent"/>
    <m/>
    <n v="2654.4344105295604"/>
    <n v="4216.0029521067618"/>
    <n v="5823.9217970657337"/>
    <n v="2099.7498325468632"/>
    <n v="1139.5829656108151"/>
    <n v="3239.3327981576786"/>
  </r>
  <r>
    <x v="4"/>
    <s v="St. Mary's Prairie"/>
    <m/>
    <n v="5.3226624560299995E-4"/>
    <n v="2.1087271227115101E-3"/>
    <n v="2.4834396270125781E-2"/>
    <n v="4.4040299274474594E-3"/>
    <n v="2.3417151933979997E-3"/>
    <n v="6.7457451208454595E-3"/>
  </r>
  <r>
    <x v="4"/>
    <s v="Steamboat"/>
    <m/>
    <n v="4862.4796483343407"/>
    <n v="5084.5493400696432"/>
    <n v="5069.9278575931339"/>
    <n v="920.02648111089002"/>
    <n v="277.7190039568236"/>
    <n v="1197.7454850677136"/>
  </r>
  <r>
    <x v="4"/>
    <s v="Toby"/>
    <m/>
    <n v="339.09269850081512"/>
    <n v="575.69767215560944"/>
    <n v="705.05761169781783"/>
    <n v="1093.5781638549738"/>
    <n v="252.09135524846042"/>
    <n v="1345.6695191034341"/>
  </r>
  <r>
    <x v="4"/>
    <s v="Twelve Mile - TFL"/>
    <n v="7.3634538706171693E-3"/>
    <n v="3755.6476993419537"/>
    <n v="2506.2365751786228"/>
    <n v="1345.3107654251558"/>
    <n v="791.82650802130513"/>
    <n v="43.458105647764739"/>
    <n v="835.28461366906981"/>
  </r>
  <r>
    <x v="4"/>
    <s v="Upper Bull"/>
    <m/>
    <n v="16.789043486953091"/>
    <n v="2.360827892009226"/>
    <n v="3.3395016670362008"/>
    <m/>
    <m/>
    <n v="0"/>
  </r>
  <r>
    <x v="4"/>
    <s v="Upper Spillimach"/>
    <m/>
    <n v="3770.134931009165"/>
    <n v="7939.2933794167157"/>
    <n v="3240.5165923768327"/>
    <n v="174.84053668641954"/>
    <n v="23.634583173343138"/>
    <n v="198.47511985976269"/>
  </r>
  <r>
    <x v="4"/>
    <s v="Wasa - Picture"/>
    <m/>
    <n v="1.5081195877769999E-5"/>
    <m/>
    <m/>
    <m/>
    <m/>
    <n v="0"/>
  </r>
  <r>
    <x v="4"/>
    <s v="West Bench"/>
    <m/>
    <n v="1.8952489848300651E-3"/>
    <n v="7.6046704540799997E-4"/>
    <n v="2.1304699005919E-3"/>
    <m/>
    <m/>
    <n v="0"/>
  </r>
  <r>
    <x v="4"/>
    <s v="Wildhorse-Steeples"/>
    <m/>
    <n v="7.6619868450688458"/>
    <m/>
    <m/>
    <m/>
    <m/>
    <n v="0"/>
  </r>
  <r>
    <x v="5"/>
    <s v="Darkwoods"/>
    <m/>
    <n v="218.58160777961982"/>
    <m/>
    <m/>
    <m/>
    <m/>
    <n v="0"/>
  </r>
  <r>
    <x v="5"/>
    <s v="Duck Lake"/>
    <m/>
    <n v="5667.132111172873"/>
    <n v="3989.7877205221898"/>
    <n v="3080.2948951298599"/>
    <n v="564.9465724987507"/>
    <n v="83.831181225827933"/>
    <n v="648.77775372457859"/>
  </r>
  <r>
    <x v="5"/>
    <s v="Duncan River"/>
    <m/>
    <n v="2537.5602886202314"/>
    <m/>
    <m/>
    <m/>
    <m/>
    <n v="0"/>
  </r>
  <r>
    <x v="5"/>
    <s v="East Creek"/>
    <m/>
    <n v="4558.876684256682"/>
    <n v="86.557073124233909"/>
    <n v="60.868732993310559"/>
    <m/>
    <m/>
    <n v="0"/>
  </r>
  <r>
    <x v="5"/>
    <s v="Erie"/>
    <m/>
    <n v="1.38447120732502E-4"/>
    <m/>
    <m/>
    <m/>
    <m/>
    <n v="0"/>
  </r>
  <r>
    <x v="5"/>
    <s v="Fortynine Creek"/>
    <m/>
    <n v="7081.4586021963278"/>
    <n v="1463.4959018643469"/>
    <n v="1715.4667784366936"/>
    <n v="282.1416698851516"/>
    <n v="44.570645493331696"/>
    <n v="326.71231537848331"/>
  </r>
  <r>
    <x v="5"/>
    <s v="Fry Creek"/>
    <m/>
    <n v="1.7762528984609232"/>
    <n v="9.8002541843836006"/>
    <m/>
    <m/>
    <m/>
    <n v="0"/>
  </r>
  <r>
    <x v="5"/>
    <s v="Glacier Creek"/>
    <m/>
    <n v="3802.2335714657984"/>
    <n v="435.5296586062301"/>
    <n v="639.05985912460278"/>
    <n v="143.6500349956759"/>
    <n v="44.293452731503606"/>
    <n v="187.9434877271795"/>
  </r>
  <r>
    <x v="5"/>
    <s v="Glade"/>
    <m/>
    <n v="3.3554498359005008E-5"/>
    <n v="2.8479531086299998E-8"/>
    <m/>
    <m/>
    <m/>
    <n v="0"/>
  </r>
  <r>
    <x v="5"/>
    <s v="Goat Range"/>
    <m/>
    <n v="9061.5612134330149"/>
    <n v="504.63297353141877"/>
    <n v="347.8942686251998"/>
    <n v="1.3895106445699999E-4"/>
    <n v="13.310077402440001"/>
    <n v="13.310216353504458"/>
  </r>
  <r>
    <x v="5"/>
    <s v="Goat River"/>
    <m/>
    <n v="6976.9515306663698"/>
    <n v="7115.0388643186989"/>
    <n v="5188.4472154623063"/>
    <n v="1731.5813630548432"/>
    <n v="330.96428713113295"/>
    <n v="2062.5456501859762"/>
  </r>
  <r>
    <x v="5"/>
    <s v="Gray Creek"/>
    <m/>
    <n v="7982.8092038291252"/>
    <n v="1780.3997180394333"/>
    <n v="1358.6373261464119"/>
    <n v="179.02194591620801"/>
    <n v="30.375159473644548"/>
    <n v="209.39710538985256"/>
  </r>
  <r>
    <x v="5"/>
    <s v="Hamill Creek"/>
    <m/>
    <n v="1135.7539781289645"/>
    <n v="478.09834414450847"/>
    <n v="1020.9346392113977"/>
    <n v="67.623476047175799"/>
    <n v="5.3873533093899999"/>
    <n v="73.010829356565793"/>
  </r>
  <r>
    <x v="5"/>
    <s v="Hawkins Creek"/>
    <m/>
    <n v="5915.6751386747746"/>
    <n v="8506.9990446968204"/>
    <n v="8278.0053027963859"/>
    <n v="7339.4737277359236"/>
    <n v="4706.5641753686623"/>
    <n v="12046.037903104585"/>
  </r>
  <r>
    <x v="5"/>
    <s v="Howser Creek"/>
    <m/>
    <n v="6892.1640600308983"/>
    <n v="179.86089673839237"/>
    <n v="413.50651917227719"/>
    <n v="16.4022237790482"/>
    <n v="59.461016648731999"/>
    <n v="75.863240427780198"/>
  </r>
  <r>
    <x v="5"/>
    <s v="Kaslo River"/>
    <m/>
    <n v="8999.2269495041455"/>
    <n v="2301.0993758704467"/>
    <n v="699.22467919931239"/>
    <n v="9.7772329832526328"/>
    <m/>
    <n v="9.7772329832526328"/>
  </r>
  <r>
    <x v="5"/>
    <s v="Kid Creek"/>
    <m/>
    <n v="4499.3701310378756"/>
    <n v="3756.072492049861"/>
    <n v="4189.0989378808481"/>
    <n v="1945.87606445398"/>
    <n v="769.31207759614324"/>
    <n v="2715.1881420501231"/>
  </r>
  <r>
    <x v="5"/>
    <s v="Lamb Creek"/>
    <m/>
    <n v="7.8023166255132974"/>
    <n v="7.5164204231239129"/>
    <n v="5.8795986325010299"/>
    <n v="5.6596642370553596"/>
    <m/>
    <n v="5.6596642370553596"/>
  </r>
  <r>
    <x v="5"/>
    <s v="Lardeau River"/>
    <m/>
    <n v="8508.1471620929733"/>
    <n v="1319.7429962693463"/>
    <n v="1107.037143979037"/>
    <n v="221.99471613159866"/>
    <n v="10.1040706234964"/>
    <n v="232.09878675509506"/>
  </r>
  <r>
    <x v="5"/>
    <s v="Lasca Creek"/>
    <m/>
    <n v="1781.4760050939763"/>
    <n v="419.71302070756218"/>
    <n v="575.43390614947396"/>
    <n v="4.5340625060302466"/>
    <m/>
    <n v="4.5340625060302466"/>
  </r>
  <r>
    <x v="5"/>
    <s v="Little Moyie River"/>
    <m/>
    <n v="2993.4747720393752"/>
    <n v="2848.8381271378698"/>
    <n v="2788.016019177443"/>
    <n v="1580.9201451099275"/>
    <n v="1122.1532240978029"/>
    <n v="2703.0733692077301"/>
  </r>
  <r>
    <x v="5"/>
    <s v="Mckian-Schroder"/>
    <m/>
    <n v="2379.1694472965246"/>
    <n v="621.67202998556957"/>
    <n v="405.8187901336467"/>
    <n v="51.051108186026511"/>
    <m/>
    <n v="51.051108186026511"/>
  </r>
  <r>
    <x v="5"/>
    <s v="Midge Creek"/>
    <m/>
    <n v="720.96667862825097"/>
    <n v="37.082122751749999"/>
    <n v="22.349812505476791"/>
    <m/>
    <m/>
    <n v="0"/>
  </r>
  <r>
    <x v="5"/>
    <s v="Moyie"/>
    <m/>
    <n v="7.1590788446808169"/>
    <n v="8.7122125305451839"/>
    <n v="5.2401738924126269"/>
    <n v="7.1877385017465691"/>
    <m/>
    <n v="7.1877385017465691"/>
  </r>
  <r>
    <x v="5"/>
    <s v="Pedro"/>
    <m/>
    <n v="5.0775895739618994E-5"/>
    <n v="1.6260503260288298E-5"/>
    <n v="4.1140736961599999E-6"/>
    <m/>
    <m/>
    <n v="0"/>
  </r>
  <r>
    <x v="5"/>
    <s v="Perry-Moyie"/>
    <m/>
    <n v="0.12182221098212057"/>
    <m/>
    <m/>
    <m/>
    <m/>
    <n v="0"/>
  </r>
  <r>
    <x v="5"/>
    <s v="Redding Creek"/>
    <m/>
    <n v="1.9170303223929999"/>
    <m/>
    <m/>
    <m/>
    <m/>
    <n v="0"/>
  </r>
  <r>
    <x v="5"/>
    <s v="Riondel"/>
    <m/>
    <n v="3500.2768015338711"/>
    <n v="1889.5379336126614"/>
    <n v="2802.1760396435998"/>
    <n v="615.59478058144816"/>
    <n v="28.553128285638397"/>
    <n v="644.14790886708658"/>
  </r>
  <r>
    <x v="5"/>
    <s v="Stagleap"/>
    <m/>
    <n v="1.4361507926489002E-5"/>
    <m/>
    <m/>
    <m/>
    <m/>
    <n v="0"/>
  </r>
  <r>
    <x v="5"/>
    <s v="Summit Creek"/>
    <m/>
    <n v="14035.843817989857"/>
    <n v="3028.632959311175"/>
    <n v="2952.5991283280928"/>
    <n v="950.54117551682077"/>
    <n v="148.20362290856289"/>
    <n v="1098.7447984253836"/>
  </r>
  <r>
    <x v="5"/>
    <s v="Trout"/>
    <m/>
    <n v="1.3839861359905701E-4"/>
    <m/>
    <m/>
    <m/>
    <m/>
    <n v="0"/>
  </r>
  <r>
    <x v="5"/>
    <s v="unnamed"/>
    <m/>
    <n v="199.00707992096551"/>
    <n v="107.29010764555028"/>
    <n v="276.25494859071722"/>
    <n v="70.657480334436357"/>
    <m/>
    <n v="70.657480334436357"/>
  </r>
  <r>
    <x v="5"/>
    <s v="West Arm North"/>
    <m/>
    <n v="7219.6705767063586"/>
    <n v="2668.1721304936827"/>
    <n v="3314.2968881607194"/>
    <n v="198.6421159142669"/>
    <n v="37.577847248885021"/>
    <n v="236.21996316315193"/>
  </r>
  <r>
    <x v="5"/>
    <s v="Westfall River"/>
    <m/>
    <n v="1341.9101765816583"/>
    <m/>
    <m/>
    <m/>
    <m/>
    <n v="0"/>
  </r>
  <r>
    <x v="5"/>
    <s v="Yahk River"/>
    <m/>
    <n v="3.013723923752508"/>
    <n v="4.3762071368863582"/>
    <n v="1.2341733759674922"/>
    <n v="6.5123371352850397"/>
    <n v="4.507273246712333E-2"/>
    <n v="6.5574098677521633"/>
  </r>
  <r>
    <x v="6"/>
    <s v="Akolkolex"/>
    <m/>
    <n v="8363.5475770636349"/>
    <n v="1156.5931901016088"/>
    <n v="1638.5408922568288"/>
    <n v="114.523741002034"/>
    <n v="2.6894477157000001"/>
    <n v="117.213188717734"/>
  </r>
  <r>
    <x v="6"/>
    <s v="Bachelor"/>
    <m/>
    <n v="6.40985805847337"/>
    <m/>
    <m/>
    <m/>
    <m/>
    <n v="0"/>
  </r>
  <r>
    <x v="6"/>
    <s v="Big Eddy"/>
    <m/>
    <n v="2344.8556850712325"/>
    <n v="164.10708605914843"/>
    <n v="188.78852616980578"/>
    <m/>
    <m/>
    <n v="0"/>
  </r>
  <r>
    <x v="6"/>
    <s v="Bigmouth"/>
    <m/>
    <n v="2655.7624896309767"/>
    <n v="78.662225553806039"/>
    <n v="7.4676252837957211"/>
    <m/>
    <m/>
    <n v="0"/>
  </r>
  <r>
    <x v="6"/>
    <s v="Cranberry, TFL"/>
    <n v="11954.498868292347"/>
    <n v="588.66301432583487"/>
    <n v="2.4770180840129998E-3"/>
    <n v="161.59142017770066"/>
    <m/>
    <m/>
    <n v="0"/>
  </r>
  <r>
    <x v="6"/>
    <s v="Downie TFL 56"/>
    <m/>
    <n v="55476.962533840939"/>
    <n v="1669.3928770937371"/>
    <n v="169.2489930119053"/>
    <m/>
    <m/>
    <n v="0"/>
  </r>
  <r>
    <x v="6"/>
    <s v="Eagle River"/>
    <m/>
    <n v="4.8944579578350002E-6"/>
    <m/>
    <m/>
    <m/>
    <m/>
    <n v="0"/>
  </r>
  <r>
    <x v="6"/>
    <s v="Fosthall (TFL)"/>
    <n v="3.1720740695273717E-3"/>
    <n v="9.1063887521221208E-5"/>
    <m/>
    <m/>
    <m/>
    <m/>
    <n v="0"/>
  </r>
  <r>
    <x v="6"/>
    <s v="French - TFL 55"/>
    <n v="0.45043500556578009"/>
    <n v="8053.580063949652"/>
    <n v="888.41271680220325"/>
    <n v="56.442284589136527"/>
    <m/>
    <m/>
    <n v="0"/>
  </r>
  <r>
    <x v="6"/>
    <s v="Frisby ridge"/>
    <m/>
    <n v="3147.3080813261549"/>
    <n v="583.09374962424988"/>
    <n v="49.755198144508789"/>
    <n v="6.8218014848199999"/>
    <m/>
    <n v="6.8218014848199999"/>
  </r>
  <r>
    <x v="6"/>
    <s v="Goldstream - TFL"/>
    <m/>
    <n v="33133.16543667794"/>
    <n v="1090.4482667507409"/>
    <n v="46.459519323547006"/>
    <m/>
    <m/>
    <n v="0"/>
  </r>
  <r>
    <x v="6"/>
    <s v="Goosegrass"/>
    <m/>
    <m/>
    <n v="0.12745792825300001"/>
    <m/>
    <m/>
    <m/>
    <n v="0"/>
  </r>
  <r>
    <x v="6"/>
    <s v="Horne"/>
    <n v="0.14413647277042188"/>
    <n v="2794.9795186814167"/>
    <n v="82.806189337948965"/>
    <m/>
    <m/>
    <m/>
    <n v="0"/>
  </r>
  <r>
    <x v="6"/>
    <s v="Illecillewaet"/>
    <m/>
    <n v="4331.4591787437002"/>
    <n v="340.47630022472725"/>
    <n v="998.50331254807998"/>
    <n v="14.412946161591233"/>
    <n v="2.5076039616099999E-2"/>
    <n v="14.438022201207332"/>
  </r>
  <r>
    <x v="6"/>
    <s v="Jordon"/>
    <n v="8.093306888329159E-2"/>
    <n v="4635.1144935965604"/>
    <n v="254.1039695641542"/>
    <n v="301.54325065373752"/>
    <n v="0.267730839991"/>
    <m/>
    <n v="0.267730839991"/>
  </r>
  <r>
    <x v="6"/>
    <s v="La Forme"/>
    <m/>
    <n v="2856.1307229034778"/>
    <n v="120.3017763910476"/>
    <n v="440.59082767256558"/>
    <n v="48.389848160068752"/>
    <m/>
    <n v="48.389848160068752"/>
  </r>
  <r>
    <x v="6"/>
    <s v="Liberty"/>
    <n v="1.2531504363903099E-3"/>
    <n v="6508.8917214535986"/>
    <n v="243.95289448795549"/>
    <n v="1.3028057883913799E-3"/>
    <m/>
    <m/>
    <n v="0"/>
  </r>
  <r>
    <x v="6"/>
    <s v="Mica"/>
    <n v="2.1267955855927903E-3"/>
    <n v="13143.805171478629"/>
    <n v="269.21381294506841"/>
    <m/>
    <m/>
    <m/>
    <n v="0"/>
  </r>
  <r>
    <x v="6"/>
    <s v="Molson/Dainard"/>
    <m/>
    <n v="1.7364546198314765E-2"/>
    <m/>
    <m/>
    <m/>
    <m/>
    <n v="0"/>
  </r>
  <r>
    <x v="6"/>
    <s v="Mulvehill"/>
    <n v="4417.2347062814024"/>
    <n v="25.518714704221168"/>
    <m/>
    <n v="6.1268894093754342"/>
    <n v="9.4477066078500002E-6"/>
    <m/>
    <n v="9.4477066078500002E-6"/>
  </r>
  <r>
    <x v="6"/>
    <s v="Pingston, TFL 23"/>
    <n v="8455.3452828240479"/>
    <n v="2068.1073104461284"/>
    <n v="47.257104456259924"/>
    <m/>
    <m/>
    <m/>
    <n v="0"/>
  </r>
  <r>
    <x v="6"/>
    <s v="Red Rock"/>
    <m/>
    <n v="3846.4049046371101"/>
    <n v="257.58193405980404"/>
    <n v="8.104360274373887"/>
    <m/>
    <m/>
    <n v="0"/>
  </r>
  <r>
    <x v="6"/>
    <s v="Soards"/>
    <m/>
    <n v="5185.7016125770169"/>
    <n v="184.80005798308824"/>
    <n v="57.541585012904008"/>
    <m/>
    <m/>
    <n v="0"/>
  </r>
  <r>
    <x v="6"/>
    <s v="Tsar"/>
    <m/>
    <n v="0.33403100559553062"/>
    <n v="1.6912236414851334E-3"/>
    <n v="2.2420493761770999E-4"/>
    <m/>
    <m/>
    <n v="0"/>
  </r>
  <r>
    <x v="6"/>
    <s v="unnamed"/>
    <n v="1.2278784550709999E-3"/>
    <n v="25.138911363163214"/>
    <n v="1.6407742751256682"/>
    <n v="0.57766275882455631"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B11" firstHeaderRow="1" firstDataRow="1" firstDataCol="1"/>
  <pivotFields count="9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numFmtId="2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Hazard Total    &gt; 33" fld="8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2"/>
  <sheetViews>
    <sheetView workbookViewId="0">
      <selection activeCell="J4" sqref="J4:J41"/>
    </sheetView>
  </sheetViews>
  <sheetFormatPr defaultRowHeight="15"/>
  <cols>
    <col min="1" max="1" width="34.7109375" customWidth="1"/>
    <col min="2" max="2" width="23.5703125" customWidth="1"/>
    <col min="3" max="3" width="8.5703125" style="1" bestFit="1" customWidth="1"/>
    <col min="4" max="4" width="9.5703125" style="1" bestFit="1" customWidth="1"/>
    <col min="5" max="5" width="14" style="1" bestFit="1" customWidth="1"/>
    <col min="6" max="6" width="8.5703125" style="1" bestFit="1" customWidth="1"/>
    <col min="7" max="7" width="8.5703125" style="5" customWidth="1"/>
    <col min="8" max="9" width="7.5703125" style="1" bestFit="1" customWidth="1"/>
    <col min="10" max="10" width="9.5703125" style="5" customWidth="1"/>
    <col min="11" max="11" width="11.140625" style="1" bestFit="1" customWidth="1"/>
  </cols>
  <sheetData>
    <row r="1" spans="1:11" s="4" customFormat="1">
      <c r="A1" s="4" t="s">
        <v>237</v>
      </c>
      <c r="C1" s="3"/>
      <c r="D1" s="3"/>
      <c r="E1" s="2" t="s">
        <v>240</v>
      </c>
      <c r="F1" s="3"/>
      <c r="G1" s="3"/>
      <c r="H1" s="3"/>
      <c r="I1" s="3"/>
      <c r="J1" s="12"/>
    </row>
    <row r="2" spans="1:11" s="4" customFormat="1" ht="45">
      <c r="A2" s="3" t="s">
        <v>225</v>
      </c>
      <c r="B2" s="3" t="s">
        <v>226</v>
      </c>
      <c r="C2" s="2" t="s">
        <v>0</v>
      </c>
      <c r="D2" s="2" t="s">
        <v>224</v>
      </c>
      <c r="E2" s="2" t="s">
        <v>227</v>
      </c>
      <c r="F2" s="2" t="s">
        <v>228</v>
      </c>
      <c r="G2" s="2"/>
      <c r="H2" s="7" t="s">
        <v>229</v>
      </c>
      <c r="I2" s="7" t="s">
        <v>230</v>
      </c>
      <c r="J2" s="9"/>
      <c r="K2" s="8" t="s">
        <v>236</v>
      </c>
    </row>
    <row r="3" spans="1:11">
      <c r="A3" t="s">
        <v>1</v>
      </c>
      <c r="B3" t="s">
        <v>2</v>
      </c>
      <c r="D3" s="1">
        <v>0.15659361619702961</v>
      </c>
      <c r="F3" s="1">
        <v>1.5988852316499999E-6</v>
      </c>
      <c r="J3" s="5">
        <f>SUM(C3:I3)</f>
        <v>0.15659521508226126</v>
      </c>
      <c r="K3" s="1">
        <f>SUM(H3:I3)</f>
        <v>0</v>
      </c>
    </row>
    <row r="4" spans="1:11">
      <c r="A4" t="s">
        <v>1</v>
      </c>
      <c r="B4" t="s">
        <v>3</v>
      </c>
      <c r="D4" s="1">
        <v>6.0369706014734472E-5</v>
      </c>
      <c r="J4" s="5">
        <f t="shared" ref="J4:J41" si="0">SUM(C4:I4)</f>
        <v>6.0369706014734472E-5</v>
      </c>
      <c r="K4" s="5">
        <f t="shared" ref="K4:K67" si="1">SUM(H4:I4)</f>
        <v>0</v>
      </c>
    </row>
    <row r="5" spans="1:11">
      <c r="A5" t="s">
        <v>1</v>
      </c>
      <c r="B5" t="s">
        <v>4</v>
      </c>
      <c r="D5" s="1">
        <v>57859.116831554689</v>
      </c>
      <c r="E5" s="1">
        <v>14563.900685863506</v>
      </c>
      <c r="F5" s="1">
        <v>5857.4502074506836</v>
      </c>
      <c r="H5" s="1">
        <v>134.49015411324001</v>
      </c>
      <c r="I5" s="1">
        <v>16.510021438789998</v>
      </c>
      <c r="J5" s="5">
        <f t="shared" si="0"/>
        <v>78431.467900420917</v>
      </c>
      <c r="K5" s="5">
        <f t="shared" si="1"/>
        <v>151.00017555203002</v>
      </c>
    </row>
    <row r="6" spans="1:11">
      <c r="A6" t="s">
        <v>1</v>
      </c>
      <c r="B6" t="s">
        <v>5</v>
      </c>
      <c r="D6" s="1">
        <v>47906.540630413307</v>
      </c>
      <c r="E6" s="1">
        <v>12622.098781698827</v>
      </c>
      <c r="F6" s="1">
        <v>4481.0632748791304</v>
      </c>
      <c r="H6" s="1">
        <v>410.50203128494621</v>
      </c>
      <c r="I6" s="1">
        <v>229.62938852919976</v>
      </c>
      <c r="J6" s="5">
        <f t="shared" si="0"/>
        <v>65649.834106805414</v>
      </c>
      <c r="K6" s="5">
        <f t="shared" si="1"/>
        <v>640.13141981414594</v>
      </c>
    </row>
    <row r="7" spans="1:11">
      <c r="A7" t="s">
        <v>1</v>
      </c>
      <c r="B7" t="s">
        <v>6</v>
      </c>
      <c r="C7" s="1">
        <v>1.2231709521729598E-3</v>
      </c>
      <c r="D7" s="1">
        <v>9.8291829445118738E-3</v>
      </c>
      <c r="E7" s="1">
        <v>1.1988458184206752E-3</v>
      </c>
      <c r="F7" s="1">
        <v>9.5027005682677009E-4</v>
      </c>
      <c r="H7" s="1">
        <v>1.0256542903233497E-4</v>
      </c>
      <c r="J7" s="5">
        <f t="shared" si="0"/>
        <v>1.3304035200964614E-2</v>
      </c>
      <c r="K7" s="5">
        <f t="shared" si="1"/>
        <v>1.0256542903233497E-4</v>
      </c>
    </row>
    <row r="8" spans="1:11">
      <c r="A8" t="s">
        <v>1</v>
      </c>
      <c r="B8" t="s">
        <v>7</v>
      </c>
      <c r="D8" s="1">
        <v>69503.328921325432</v>
      </c>
      <c r="E8" s="1">
        <v>8416.7132046606112</v>
      </c>
      <c r="F8" s="1">
        <v>2308.495636329566</v>
      </c>
      <c r="H8" s="1">
        <v>81.352296586400001</v>
      </c>
      <c r="J8" s="5">
        <f t="shared" si="0"/>
        <v>80309.890058902005</v>
      </c>
      <c r="K8" s="5">
        <f t="shared" si="1"/>
        <v>81.352296586400001</v>
      </c>
    </row>
    <row r="9" spans="1:11">
      <c r="A9" t="s">
        <v>1</v>
      </c>
      <c r="B9" t="s">
        <v>8</v>
      </c>
      <c r="C9" s="1">
        <v>95.483842850598037</v>
      </c>
      <c r="D9" s="1">
        <v>49103.166107574907</v>
      </c>
      <c r="E9" s="1">
        <v>6731.1880084610602</v>
      </c>
      <c r="F9" s="1">
        <v>3038.0342411128181</v>
      </c>
      <c r="H9" s="1">
        <v>450.57029081151796</v>
      </c>
      <c r="I9" s="1">
        <v>68.133849421219992</v>
      </c>
      <c r="J9" s="5">
        <f t="shared" si="0"/>
        <v>59486.576340232117</v>
      </c>
      <c r="K9" s="5">
        <f t="shared" si="1"/>
        <v>518.70414023273793</v>
      </c>
    </row>
    <row r="10" spans="1:11">
      <c r="A10" t="s">
        <v>1</v>
      </c>
      <c r="B10" t="s">
        <v>9</v>
      </c>
      <c r="D10" s="1">
        <v>2.0925784001204805E-3</v>
      </c>
      <c r="J10" s="5">
        <f t="shared" si="0"/>
        <v>2.0925784001204805E-3</v>
      </c>
      <c r="K10" s="5">
        <f t="shared" si="1"/>
        <v>0</v>
      </c>
    </row>
    <row r="11" spans="1:11">
      <c r="A11" t="s">
        <v>1</v>
      </c>
      <c r="B11" t="s">
        <v>10</v>
      </c>
      <c r="D11" s="1">
        <v>3.7330903357341298E-3</v>
      </c>
      <c r="E11" s="1">
        <v>1.8944417001814755E-3</v>
      </c>
      <c r="F11" s="1">
        <v>2.2401363759409691E-3</v>
      </c>
      <c r="H11" s="1">
        <v>3.8980804481697696E-4</v>
      </c>
      <c r="I11" s="1">
        <v>2.1182439770457402E-4</v>
      </c>
      <c r="J11" s="5">
        <f t="shared" si="0"/>
        <v>8.4693008543781246E-3</v>
      </c>
      <c r="K11" s="5">
        <f t="shared" si="1"/>
        <v>6.0163244252155103E-4</v>
      </c>
    </row>
    <row r="12" spans="1:11">
      <c r="A12" t="s">
        <v>1</v>
      </c>
      <c r="B12" t="s">
        <v>11</v>
      </c>
      <c r="D12" s="1">
        <v>3.3239346583882751E-3</v>
      </c>
      <c r="E12" s="1">
        <v>2.9562296118810301E-4</v>
      </c>
      <c r="F12" s="1">
        <v>7.438562917121851E-4</v>
      </c>
      <c r="H12" s="1">
        <v>5.1027690519720001E-5</v>
      </c>
      <c r="I12" s="1">
        <v>7.59522736591E-5</v>
      </c>
      <c r="J12" s="5">
        <f t="shared" si="0"/>
        <v>4.4903938754673831E-3</v>
      </c>
      <c r="K12" s="5">
        <f t="shared" si="1"/>
        <v>1.2697996417882E-4</v>
      </c>
    </row>
    <row r="13" spans="1:11">
      <c r="A13" t="s">
        <v>1</v>
      </c>
      <c r="B13" t="s">
        <v>12</v>
      </c>
      <c r="C13" s="1">
        <v>1.1514529360921E-3</v>
      </c>
      <c r="D13" s="1">
        <v>3.0372191707847138E-2</v>
      </c>
      <c r="E13" s="1">
        <v>2.4457568759600001E-5</v>
      </c>
      <c r="J13" s="5">
        <f t="shared" si="0"/>
        <v>3.1548102212698839E-2</v>
      </c>
      <c r="K13" s="5">
        <f t="shared" si="1"/>
        <v>0</v>
      </c>
    </row>
    <row r="14" spans="1:11">
      <c r="A14" t="s">
        <v>1</v>
      </c>
      <c r="B14" t="s">
        <v>13</v>
      </c>
      <c r="D14" s="1">
        <v>4.8298621381123945E-2</v>
      </c>
      <c r="E14" s="1">
        <v>2.8052189562985806E-3</v>
      </c>
      <c r="F14" s="1">
        <v>3.6144201774879995E-4</v>
      </c>
      <c r="J14" s="5">
        <f t="shared" si="0"/>
        <v>5.1465282355171324E-2</v>
      </c>
      <c r="K14" s="5">
        <f t="shared" si="1"/>
        <v>0</v>
      </c>
    </row>
    <row r="15" spans="1:11">
      <c r="A15" t="s">
        <v>1</v>
      </c>
      <c r="B15" t="s">
        <v>14</v>
      </c>
      <c r="D15" s="1">
        <v>27455.558039609405</v>
      </c>
      <c r="E15" s="1">
        <v>9282.2422117343704</v>
      </c>
      <c r="F15" s="1">
        <v>8545.8998790696623</v>
      </c>
      <c r="H15" s="1">
        <v>173.80623937607987</v>
      </c>
      <c r="I15" s="1">
        <v>24.869212130312111</v>
      </c>
      <c r="J15" s="5">
        <f t="shared" si="0"/>
        <v>45482.375581919827</v>
      </c>
      <c r="K15" s="5">
        <f t="shared" si="1"/>
        <v>198.67545150639199</v>
      </c>
    </row>
    <row r="16" spans="1:11">
      <c r="A16" t="s">
        <v>1</v>
      </c>
      <c r="B16" t="s">
        <v>15</v>
      </c>
      <c r="D16" s="1">
        <v>2280.2052276804607</v>
      </c>
      <c r="E16" s="1">
        <v>358.23282164168182</v>
      </c>
      <c r="F16" s="1">
        <v>679.5362973352544</v>
      </c>
      <c r="H16" s="1">
        <v>4.5295092626264566</v>
      </c>
      <c r="I16" s="1">
        <v>1.7739654868299001E-4</v>
      </c>
      <c r="J16" s="5">
        <f t="shared" si="0"/>
        <v>3322.5040333165721</v>
      </c>
      <c r="K16" s="5">
        <f t="shared" si="1"/>
        <v>4.5296866591751392</v>
      </c>
    </row>
    <row r="17" spans="1:11">
      <c r="A17" t="s">
        <v>1</v>
      </c>
      <c r="B17" t="s">
        <v>16</v>
      </c>
      <c r="C17" s="1">
        <v>4.1423296945400775E-3</v>
      </c>
      <c r="D17" s="1">
        <v>3.7031558299039452E-2</v>
      </c>
      <c r="J17" s="5">
        <f t="shared" si="0"/>
        <v>4.117388799357953E-2</v>
      </c>
      <c r="K17" s="5">
        <f t="shared" si="1"/>
        <v>0</v>
      </c>
    </row>
    <row r="18" spans="1:11">
      <c r="A18" t="s">
        <v>1</v>
      </c>
      <c r="B18" t="s">
        <v>17</v>
      </c>
      <c r="D18" s="1">
        <v>69368.177451954602</v>
      </c>
      <c r="E18" s="1">
        <v>15976.175015510162</v>
      </c>
      <c r="F18" s="1">
        <v>9791.184623047935</v>
      </c>
      <c r="H18" s="1">
        <v>1435.6490748343742</v>
      </c>
      <c r="I18" s="1">
        <v>194.29271478199499</v>
      </c>
      <c r="J18" s="5">
        <f t="shared" si="0"/>
        <v>96765.478880129071</v>
      </c>
      <c r="K18" s="5">
        <f t="shared" si="1"/>
        <v>1629.9417896163693</v>
      </c>
    </row>
    <row r="19" spans="1:11">
      <c r="A19" t="s">
        <v>1</v>
      </c>
      <c r="B19" t="s">
        <v>18</v>
      </c>
      <c r="D19" s="1">
        <v>1.6860097659877935E-2</v>
      </c>
      <c r="J19" s="5">
        <f t="shared" si="0"/>
        <v>1.6860097659877935E-2</v>
      </c>
      <c r="K19" s="5">
        <f t="shared" si="1"/>
        <v>0</v>
      </c>
    </row>
    <row r="20" spans="1:11">
      <c r="A20" t="s">
        <v>1</v>
      </c>
      <c r="B20" t="s">
        <v>19</v>
      </c>
      <c r="D20" s="1">
        <v>66348.353883152609</v>
      </c>
      <c r="E20" s="1">
        <v>10571.182263074812</v>
      </c>
      <c r="F20" s="1">
        <v>4312.835664540019</v>
      </c>
      <c r="H20" s="1">
        <v>139.61754862670264</v>
      </c>
      <c r="I20" s="1">
        <v>26.581868375894572</v>
      </c>
      <c r="J20" s="5">
        <f t="shared" si="0"/>
        <v>81398.571227770037</v>
      </c>
      <c r="K20" s="5">
        <f t="shared" si="1"/>
        <v>166.19941700259722</v>
      </c>
    </row>
    <row r="21" spans="1:11">
      <c r="A21" t="s">
        <v>1</v>
      </c>
      <c r="B21" t="s">
        <v>20</v>
      </c>
      <c r="C21" s="1">
        <v>119.01039820093855</v>
      </c>
      <c r="D21" s="1">
        <v>168852.78396731001</v>
      </c>
      <c r="E21" s="1">
        <v>287.83923500079942</v>
      </c>
      <c r="F21" s="1">
        <v>2.4004351074752317</v>
      </c>
      <c r="J21" s="5">
        <f t="shared" si="0"/>
        <v>169262.03403561923</v>
      </c>
      <c r="K21" s="5">
        <f t="shared" si="1"/>
        <v>0</v>
      </c>
    </row>
    <row r="22" spans="1:11">
      <c r="A22" t="s">
        <v>1</v>
      </c>
      <c r="B22" t="s">
        <v>21</v>
      </c>
      <c r="D22" s="1">
        <v>8.2297636924595047E-2</v>
      </c>
      <c r="E22" s="1">
        <v>6.7803298366299379E-3</v>
      </c>
      <c r="F22" s="1">
        <v>7.9223750437941512E-3</v>
      </c>
      <c r="H22" s="1">
        <v>1.8514222866292999E-4</v>
      </c>
      <c r="J22" s="5">
        <f t="shared" si="0"/>
        <v>9.718548403368206E-2</v>
      </c>
      <c r="K22" s="5">
        <f t="shared" si="1"/>
        <v>1.8514222866292999E-4</v>
      </c>
    </row>
    <row r="23" spans="1:11">
      <c r="A23" t="s">
        <v>1</v>
      </c>
      <c r="B23" t="s">
        <v>22</v>
      </c>
      <c r="C23" s="1">
        <v>21305.554539522593</v>
      </c>
      <c r="D23" s="1">
        <v>90291.2921569561</v>
      </c>
      <c r="E23" s="1">
        <v>108.99644999939834</v>
      </c>
      <c r="F23" s="1">
        <v>197.527295679779</v>
      </c>
      <c r="J23" s="5">
        <f t="shared" si="0"/>
        <v>111903.37044215787</v>
      </c>
      <c r="K23" s="5">
        <f t="shared" si="1"/>
        <v>0</v>
      </c>
    </row>
    <row r="24" spans="1:11">
      <c r="A24" t="s">
        <v>1</v>
      </c>
      <c r="B24" t="s">
        <v>23</v>
      </c>
      <c r="D24" s="1">
        <v>9.0728951651371625E-2</v>
      </c>
      <c r="J24" s="5">
        <f t="shared" si="0"/>
        <v>9.0728951651371625E-2</v>
      </c>
      <c r="K24" s="5">
        <f t="shared" si="1"/>
        <v>0</v>
      </c>
    </row>
    <row r="25" spans="1:11">
      <c r="A25" t="s">
        <v>1</v>
      </c>
      <c r="B25" t="s">
        <v>24</v>
      </c>
      <c r="D25" s="1">
        <v>27979.054924642049</v>
      </c>
      <c r="E25" s="1">
        <v>7883.6118722028832</v>
      </c>
      <c r="F25" s="1">
        <v>5284.1549728036207</v>
      </c>
      <c r="H25" s="1">
        <v>1672.9080363074995</v>
      </c>
      <c r="I25" s="1">
        <v>451.95321169971999</v>
      </c>
      <c r="J25" s="5">
        <f t="shared" si="0"/>
        <v>43271.683017655771</v>
      </c>
      <c r="K25" s="5">
        <f t="shared" si="1"/>
        <v>2124.8612480072197</v>
      </c>
    </row>
    <row r="26" spans="1:11">
      <c r="A26" t="s">
        <v>1</v>
      </c>
      <c r="B26" t="s">
        <v>25</v>
      </c>
      <c r="D26" s="1">
        <v>73750.412953009698</v>
      </c>
      <c r="E26" s="1">
        <v>379.99124062691976</v>
      </c>
      <c r="F26" s="1">
        <v>202.70934671406019</v>
      </c>
      <c r="J26" s="5">
        <f t="shared" si="0"/>
        <v>74333.113540350678</v>
      </c>
      <c r="K26" s="5">
        <f t="shared" si="1"/>
        <v>0</v>
      </c>
    </row>
    <row r="27" spans="1:11">
      <c r="A27" t="s">
        <v>1</v>
      </c>
      <c r="B27" t="s">
        <v>26</v>
      </c>
      <c r="D27" s="1">
        <v>0.13257056378995202</v>
      </c>
      <c r="E27" s="1">
        <v>1.4417335910945394E-3</v>
      </c>
      <c r="J27" s="5">
        <f t="shared" si="0"/>
        <v>0.13401229738104656</v>
      </c>
      <c r="K27" s="5">
        <f t="shared" si="1"/>
        <v>0</v>
      </c>
    </row>
    <row r="28" spans="1:11">
      <c r="A28" t="s">
        <v>1</v>
      </c>
      <c r="B28" t="s">
        <v>27</v>
      </c>
      <c r="C28" s="1">
        <v>10418.5863369</v>
      </c>
      <c r="D28" s="1">
        <v>141863.93135921273</v>
      </c>
      <c r="E28" s="1">
        <v>230.4532406571976</v>
      </c>
      <c r="F28" s="1">
        <v>123.29023838320933</v>
      </c>
      <c r="H28" s="1">
        <v>6.0512279877799999</v>
      </c>
      <c r="J28" s="5">
        <f t="shared" si="0"/>
        <v>152642.31240314091</v>
      </c>
      <c r="K28" s="5">
        <f t="shared" si="1"/>
        <v>6.0512279877799999</v>
      </c>
    </row>
    <row r="29" spans="1:11">
      <c r="A29" t="s">
        <v>1</v>
      </c>
      <c r="B29" t="s">
        <v>28</v>
      </c>
      <c r="D29" s="1">
        <v>71553.456983908982</v>
      </c>
      <c r="E29" s="1">
        <v>5780.8716882528943</v>
      </c>
      <c r="F29" s="1">
        <v>5136.1349743362143</v>
      </c>
      <c r="H29" s="1">
        <v>647.27508849127594</v>
      </c>
      <c r="I29" s="1">
        <v>200.81095039887001</v>
      </c>
      <c r="J29" s="5">
        <f t="shared" si="0"/>
        <v>83318.549685388236</v>
      </c>
      <c r="K29" s="5">
        <f t="shared" si="1"/>
        <v>848.08603889014591</v>
      </c>
    </row>
    <row r="30" spans="1:11">
      <c r="A30" t="s">
        <v>1</v>
      </c>
      <c r="B30" t="s">
        <v>29</v>
      </c>
      <c r="D30" s="1">
        <v>98285.165580947869</v>
      </c>
      <c r="E30" s="1">
        <v>4679.9597231209673</v>
      </c>
      <c r="F30" s="1">
        <v>4631.1629368383401</v>
      </c>
      <c r="H30" s="1">
        <v>2398.7489971936907</v>
      </c>
      <c r="I30" s="1">
        <v>52.674145114209999</v>
      </c>
      <c r="J30" s="5">
        <f t="shared" si="0"/>
        <v>110047.71138321508</v>
      </c>
      <c r="K30" s="5">
        <f t="shared" si="1"/>
        <v>2451.4231423079009</v>
      </c>
    </row>
    <row r="31" spans="1:11">
      <c r="A31" t="s">
        <v>1</v>
      </c>
      <c r="B31" t="s">
        <v>30</v>
      </c>
      <c r="D31" s="1">
        <v>68249.916477430088</v>
      </c>
      <c r="E31" s="1">
        <v>7494.0312996936564</v>
      </c>
      <c r="F31" s="1">
        <v>789.39448281867988</v>
      </c>
      <c r="J31" s="5">
        <f t="shared" si="0"/>
        <v>76533.342259942423</v>
      </c>
      <c r="K31" s="5">
        <f t="shared" si="1"/>
        <v>0</v>
      </c>
    </row>
    <row r="32" spans="1:11">
      <c r="A32" t="s">
        <v>1</v>
      </c>
      <c r="B32" t="s">
        <v>31</v>
      </c>
      <c r="D32" s="1">
        <v>2.2420185477975415E-2</v>
      </c>
      <c r="J32" s="5">
        <f t="shared" si="0"/>
        <v>2.2420185477975415E-2</v>
      </c>
      <c r="K32" s="5">
        <f t="shared" si="1"/>
        <v>0</v>
      </c>
    </row>
    <row r="33" spans="1:11">
      <c r="A33" t="s">
        <v>1</v>
      </c>
      <c r="B33" t="s">
        <v>32</v>
      </c>
      <c r="C33" s="1">
        <v>9513.4178990787696</v>
      </c>
      <c r="D33" s="1">
        <v>66300.900548981372</v>
      </c>
      <c r="E33" s="1">
        <v>67.707090754093528</v>
      </c>
      <c r="F33" s="1">
        <v>40.663505843533379</v>
      </c>
      <c r="H33" s="1">
        <v>1.3586685590289187</v>
      </c>
      <c r="J33" s="5">
        <f t="shared" si="0"/>
        <v>75924.047713216787</v>
      </c>
      <c r="K33" s="5">
        <f t="shared" si="1"/>
        <v>1.3586685590289187</v>
      </c>
    </row>
    <row r="34" spans="1:11">
      <c r="A34" t="s">
        <v>1</v>
      </c>
      <c r="B34" t="s">
        <v>33</v>
      </c>
      <c r="D34" s="1">
        <v>2730.3703515262046</v>
      </c>
      <c r="E34" s="1">
        <v>1.5247841096000001</v>
      </c>
      <c r="F34" s="1">
        <v>3.80167122214</v>
      </c>
      <c r="J34" s="5">
        <f t="shared" si="0"/>
        <v>2735.6968068579449</v>
      </c>
      <c r="K34" s="5">
        <f t="shared" si="1"/>
        <v>0</v>
      </c>
    </row>
    <row r="35" spans="1:11">
      <c r="A35" t="s">
        <v>1</v>
      </c>
      <c r="B35" t="s">
        <v>34</v>
      </c>
      <c r="D35" s="1">
        <v>0.11849632734721696</v>
      </c>
      <c r="E35" s="1">
        <v>6.062948789471812E-3</v>
      </c>
      <c r="F35" s="1">
        <v>7.8684206179786996E-5</v>
      </c>
      <c r="J35" s="5">
        <f t="shared" si="0"/>
        <v>0.12463796034286856</v>
      </c>
      <c r="K35" s="5">
        <f t="shared" si="1"/>
        <v>0</v>
      </c>
    </row>
    <row r="36" spans="1:11">
      <c r="A36" t="s">
        <v>1</v>
      </c>
      <c r="B36" t="s">
        <v>35</v>
      </c>
      <c r="D36" s="1">
        <v>88423.699408477536</v>
      </c>
      <c r="E36" s="1">
        <v>7527.1021097198991</v>
      </c>
      <c r="F36" s="1">
        <v>3552.5032216893296</v>
      </c>
      <c r="H36" s="1">
        <v>167.093152425006</v>
      </c>
      <c r="I36" s="1">
        <v>200.67307602544997</v>
      </c>
      <c r="J36" s="5">
        <f t="shared" si="0"/>
        <v>99871.070968337212</v>
      </c>
      <c r="K36" s="5">
        <f t="shared" si="1"/>
        <v>367.76622845045597</v>
      </c>
    </row>
    <row r="37" spans="1:11">
      <c r="A37" t="s">
        <v>1</v>
      </c>
      <c r="B37" t="s">
        <v>36</v>
      </c>
      <c r="D37" s="1">
        <v>85052.957703075605</v>
      </c>
      <c r="E37" s="1">
        <v>5013.1356615208251</v>
      </c>
      <c r="F37" s="1">
        <v>1505.7676491590844</v>
      </c>
      <c r="H37" s="1">
        <v>30.878638524100001</v>
      </c>
      <c r="J37" s="5">
        <f t="shared" si="0"/>
        <v>91602.739652279604</v>
      </c>
      <c r="K37" s="5">
        <f t="shared" si="1"/>
        <v>30.878638524100001</v>
      </c>
    </row>
    <row r="38" spans="1:11">
      <c r="A38" t="s">
        <v>1</v>
      </c>
      <c r="B38" t="s">
        <v>37</v>
      </c>
      <c r="D38" s="1">
        <v>67953.9971548428</v>
      </c>
      <c r="E38" s="1">
        <v>14985.346684681213</v>
      </c>
      <c r="F38" s="1">
        <v>9212.6843351441057</v>
      </c>
      <c r="H38" s="1">
        <v>995.64818310671228</v>
      </c>
      <c r="I38" s="1">
        <v>457.60142691514801</v>
      </c>
      <c r="J38" s="5">
        <f t="shared" si="0"/>
        <v>93605.27778468997</v>
      </c>
      <c r="K38" s="5">
        <f t="shared" si="1"/>
        <v>1453.2496100218602</v>
      </c>
    </row>
    <row r="39" spans="1:11">
      <c r="A39" t="s">
        <v>1</v>
      </c>
      <c r="B39" t="s">
        <v>38</v>
      </c>
      <c r="D39" s="1">
        <v>8.0156257160106631E-2</v>
      </c>
      <c r="E39" s="1">
        <v>1.36064603007623E-3</v>
      </c>
      <c r="J39" s="5">
        <f t="shared" si="0"/>
        <v>8.1516903190182857E-2</v>
      </c>
      <c r="K39" s="5">
        <f t="shared" si="1"/>
        <v>0</v>
      </c>
    </row>
    <row r="40" spans="1:11">
      <c r="A40" t="s">
        <v>1</v>
      </c>
      <c r="B40" t="s">
        <v>39</v>
      </c>
      <c r="D40" s="1">
        <v>2.5404404012317965E-2</v>
      </c>
      <c r="E40" s="1">
        <v>6.33678443442387E-3</v>
      </c>
      <c r="F40" s="1">
        <v>5.9072210211709799E-4</v>
      </c>
      <c r="J40" s="5">
        <f t="shared" si="0"/>
        <v>3.2331910548858936E-2</v>
      </c>
      <c r="K40" s="5">
        <f t="shared" si="1"/>
        <v>0</v>
      </c>
    </row>
    <row r="41" spans="1:11">
      <c r="A41" t="s">
        <v>1</v>
      </c>
      <c r="B41" t="s">
        <v>40</v>
      </c>
      <c r="D41" s="1">
        <v>57983.923261226642</v>
      </c>
      <c r="E41" s="1">
        <v>15907.04269468102</v>
      </c>
      <c r="F41" s="1">
        <v>7418.4871238559772</v>
      </c>
      <c r="H41" s="1">
        <v>533.13955720003969</v>
      </c>
      <c r="I41" s="1">
        <v>50.53034254744</v>
      </c>
      <c r="J41" s="5">
        <f t="shared" si="0"/>
        <v>81893.122979511114</v>
      </c>
      <c r="K41" s="5">
        <f t="shared" si="1"/>
        <v>583.66989974747969</v>
      </c>
    </row>
    <row r="42" spans="1:11">
      <c r="A42" t="s">
        <v>1</v>
      </c>
      <c r="B42" t="s">
        <v>41</v>
      </c>
      <c r="D42" s="1">
        <v>7.0668610029671591E-2</v>
      </c>
      <c r="K42" s="5">
        <f t="shared" si="1"/>
        <v>0</v>
      </c>
    </row>
    <row r="43" spans="1:11">
      <c r="A43" t="s">
        <v>1</v>
      </c>
      <c r="B43" t="s">
        <v>42</v>
      </c>
      <c r="D43" s="1">
        <v>3.8478123266723792E-3</v>
      </c>
      <c r="F43" s="1">
        <v>1.2047423828450001E-4</v>
      </c>
      <c r="H43" s="1">
        <v>6.4168012401299998E-5</v>
      </c>
      <c r="K43" s="5">
        <f t="shared" si="1"/>
        <v>6.4168012401299998E-5</v>
      </c>
    </row>
    <row r="44" spans="1:11">
      <c r="A44" t="s">
        <v>1</v>
      </c>
      <c r="B44" t="s">
        <v>43</v>
      </c>
      <c r="D44" s="1">
        <v>8.4543369346747436E-3</v>
      </c>
      <c r="K44" s="5">
        <f t="shared" si="1"/>
        <v>0</v>
      </c>
    </row>
    <row r="45" spans="1:11">
      <c r="A45" t="s">
        <v>1</v>
      </c>
      <c r="B45" t="s">
        <v>44</v>
      </c>
      <c r="D45" s="1">
        <v>25625.633751527246</v>
      </c>
      <c r="E45" s="1">
        <v>8511.4494313919167</v>
      </c>
      <c r="F45" s="1">
        <v>4426.8467488241922</v>
      </c>
      <c r="H45" s="1">
        <v>232.63221318151975</v>
      </c>
      <c r="I45" s="1">
        <v>184.96069101660001</v>
      </c>
      <c r="K45" s="5">
        <f t="shared" si="1"/>
        <v>417.59290419811975</v>
      </c>
    </row>
    <row r="46" spans="1:11">
      <c r="A46" t="s">
        <v>1</v>
      </c>
      <c r="B46" t="s">
        <v>45</v>
      </c>
      <c r="D46" s="1">
        <v>30773.775778812724</v>
      </c>
      <c r="E46" s="1">
        <v>6547.130252922736</v>
      </c>
      <c r="F46" s="1">
        <v>2246.6013660121621</v>
      </c>
      <c r="H46" s="1">
        <v>83.873812604830007</v>
      </c>
      <c r="K46" s="5">
        <f t="shared" si="1"/>
        <v>83.873812604830007</v>
      </c>
    </row>
    <row r="47" spans="1:11">
      <c r="A47" t="s">
        <v>1</v>
      </c>
      <c r="B47" t="s">
        <v>46</v>
      </c>
      <c r="D47" s="1">
        <v>26791.771678883364</v>
      </c>
      <c r="E47" s="1">
        <v>5866.4281430126657</v>
      </c>
      <c r="F47" s="1">
        <v>3061.3326583827929</v>
      </c>
      <c r="H47" s="1">
        <v>261.1684282726107</v>
      </c>
      <c r="I47" s="1">
        <v>48.166137563478998</v>
      </c>
      <c r="K47" s="5">
        <f t="shared" si="1"/>
        <v>309.33456583608972</v>
      </c>
    </row>
    <row r="48" spans="1:11">
      <c r="A48" t="s">
        <v>1</v>
      </c>
      <c r="B48" t="s">
        <v>47</v>
      </c>
      <c r="C48" s="1">
        <v>1.1429973537494443E-2</v>
      </c>
      <c r="D48" s="1">
        <v>8.8393111813953956E-2</v>
      </c>
      <c r="E48" s="1">
        <v>1.8616124213200001E-3</v>
      </c>
      <c r="K48" s="5">
        <f t="shared" si="1"/>
        <v>0</v>
      </c>
    </row>
    <row r="49" spans="1:11">
      <c r="A49" t="s">
        <v>1</v>
      </c>
      <c r="B49" t="s">
        <v>48</v>
      </c>
      <c r="D49" s="1">
        <v>44229.853998182603</v>
      </c>
      <c r="E49" s="1">
        <v>10078.448580274822</v>
      </c>
      <c r="F49" s="1">
        <v>2918.13250090563</v>
      </c>
      <c r="H49" s="1">
        <v>49.856375177719997</v>
      </c>
      <c r="I49" s="1">
        <v>15.959358224040001</v>
      </c>
      <c r="K49" s="5">
        <f t="shared" si="1"/>
        <v>65.815733401759999</v>
      </c>
    </row>
    <row r="50" spans="1:11">
      <c r="A50" t="s">
        <v>1</v>
      </c>
      <c r="B50" t="s">
        <v>49</v>
      </c>
      <c r="D50" s="1">
        <v>48506.617730410966</v>
      </c>
      <c r="E50" s="1">
        <v>16188.487247217323</v>
      </c>
      <c r="F50" s="1">
        <v>7074.5162593922996</v>
      </c>
      <c r="H50" s="1">
        <v>296.18408839554775</v>
      </c>
      <c r="I50" s="1">
        <v>44.38210090459399</v>
      </c>
      <c r="K50" s="5">
        <f t="shared" si="1"/>
        <v>340.56618930014173</v>
      </c>
    </row>
    <row r="51" spans="1:11">
      <c r="A51" t="s">
        <v>1</v>
      </c>
      <c r="B51" t="s">
        <v>50</v>
      </c>
      <c r="D51" s="1">
        <v>89241.24470974454</v>
      </c>
      <c r="E51" s="1">
        <v>16949.061580964211</v>
      </c>
      <c r="F51" s="1">
        <v>7934.0370197355796</v>
      </c>
      <c r="H51" s="1">
        <v>407.38174043889796</v>
      </c>
      <c r="I51" s="1">
        <v>35.282497630500004</v>
      </c>
      <c r="K51" s="5">
        <f t="shared" si="1"/>
        <v>442.66423806939798</v>
      </c>
    </row>
    <row r="52" spans="1:11">
      <c r="A52" t="s">
        <v>1</v>
      </c>
      <c r="B52" t="s">
        <v>51</v>
      </c>
      <c r="D52" s="1">
        <v>5.1853895747482198E-2</v>
      </c>
      <c r="E52" s="1">
        <v>1.03031373029146E-3</v>
      </c>
      <c r="F52" s="1">
        <v>2.8197507432099999E-4</v>
      </c>
      <c r="K52" s="5">
        <f t="shared" si="1"/>
        <v>0</v>
      </c>
    </row>
    <row r="53" spans="1:11">
      <c r="A53" t="s">
        <v>1</v>
      </c>
      <c r="B53" t="s">
        <v>52</v>
      </c>
      <c r="C53" s="1">
        <v>5675.2198868426894</v>
      </c>
      <c r="D53" s="1">
        <v>115057.83219887322</v>
      </c>
      <c r="E53" s="1">
        <v>896.7111938392087</v>
      </c>
      <c r="F53" s="1">
        <v>87.596778554699995</v>
      </c>
      <c r="K53" s="5">
        <f t="shared" si="1"/>
        <v>0</v>
      </c>
    </row>
    <row r="54" spans="1:11">
      <c r="A54" t="s">
        <v>1</v>
      </c>
      <c r="B54" t="s">
        <v>53</v>
      </c>
      <c r="C54" s="1">
        <v>1.7126849394282519E-3</v>
      </c>
      <c r="D54" s="1">
        <v>103100.54207937434</v>
      </c>
      <c r="E54" s="1">
        <v>5.1679676548048795E-2</v>
      </c>
      <c r="F54" s="1">
        <v>4.7311290702963311E-2</v>
      </c>
      <c r="H54" s="1">
        <v>8.8988922805375101E-3</v>
      </c>
      <c r="K54" s="5">
        <f t="shared" si="1"/>
        <v>8.8988922805375101E-3</v>
      </c>
    </row>
    <row r="55" spans="1:11">
      <c r="A55" t="s">
        <v>1</v>
      </c>
      <c r="B55" t="s">
        <v>54</v>
      </c>
      <c r="D55" s="1">
        <v>4.612188370359563E-3</v>
      </c>
      <c r="E55" s="1">
        <v>4.5962332722406001E-5</v>
      </c>
      <c r="K55" s="5">
        <f t="shared" si="1"/>
        <v>0</v>
      </c>
    </row>
    <row r="56" spans="1:11">
      <c r="A56" t="s">
        <v>1</v>
      </c>
      <c r="B56" t="s">
        <v>55</v>
      </c>
      <c r="D56" s="1">
        <v>1.2993812787485165E-3</v>
      </c>
      <c r="E56" s="1">
        <v>2.2316848547425849E-4</v>
      </c>
      <c r="F56" s="1">
        <v>8.6854547463339987E-6</v>
      </c>
      <c r="K56" s="5">
        <f t="shared" si="1"/>
        <v>0</v>
      </c>
    </row>
    <row r="57" spans="1:11">
      <c r="A57" t="s">
        <v>1</v>
      </c>
      <c r="B57" t="s">
        <v>56</v>
      </c>
      <c r="C57" s="1">
        <v>3.5716461427316998E-5</v>
      </c>
      <c r="D57" s="1">
        <v>8.2182491539115748E-4</v>
      </c>
      <c r="K57" s="5">
        <f t="shared" si="1"/>
        <v>0</v>
      </c>
    </row>
    <row r="58" spans="1:11">
      <c r="A58" t="s">
        <v>1</v>
      </c>
      <c r="B58" t="s">
        <v>57</v>
      </c>
      <c r="C58" s="1">
        <v>4551.9681349599996</v>
      </c>
      <c r="D58" s="1">
        <v>72364.190194727547</v>
      </c>
      <c r="E58" s="1">
        <v>457.3713966720349</v>
      </c>
      <c r="F58" s="1">
        <v>213.67352172705685</v>
      </c>
      <c r="H58" s="1">
        <v>1.742241373535</v>
      </c>
      <c r="K58" s="5">
        <f t="shared" si="1"/>
        <v>1.742241373535</v>
      </c>
    </row>
    <row r="59" spans="1:11">
      <c r="A59" t="s">
        <v>1</v>
      </c>
      <c r="B59" t="s">
        <v>58</v>
      </c>
      <c r="D59" s="1">
        <v>9.9635314353395094E-2</v>
      </c>
      <c r="E59" s="1">
        <v>2.6206478345573509E-2</v>
      </c>
      <c r="F59" s="1">
        <v>9.8187670077507245E-3</v>
      </c>
      <c r="H59" s="1">
        <v>1.5566174775785298E-3</v>
      </c>
      <c r="K59" s="5">
        <f t="shared" si="1"/>
        <v>1.5566174775785298E-3</v>
      </c>
    </row>
    <row r="60" spans="1:11">
      <c r="A60" t="s">
        <v>1</v>
      </c>
      <c r="B60" t="s">
        <v>59</v>
      </c>
      <c r="C60" s="1">
        <v>7.7980704964644137E-3</v>
      </c>
      <c r="D60" s="1">
        <v>4.9546524498447334E-2</v>
      </c>
      <c r="K60" s="5">
        <f t="shared" si="1"/>
        <v>0</v>
      </c>
    </row>
    <row r="61" spans="1:11">
      <c r="A61" t="s">
        <v>1</v>
      </c>
      <c r="B61" t="s">
        <v>60</v>
      </c>
      <c r="C61" s="1">
        <v>15190.26734271</v>
      </c>
      <c r="D61" s="1">
        <v>105543.68122404019</v>
      </c>
      <c r="E61" s="1">
        <v>957.31943910022733</v>
      </c>
      <c r="F61" s="1">
        <v>428.55123080527324</v>
      </c>
      <c r="H61" s="1">
        <v>78.75597813275499</v>
      </c>
      <c r="I61" s="1">
        <v>7.1229629681000004</v>
      </c>
      <c r="K61" s="5">
        <f t="shared" si="1"/>
        <v>85.878941100854988</v>
      </c>
    </row>
    <row r="62" spans="1:11">
      <c r="A62" t="s">
        <v>1</v>
      </c>
      <c r="B62" t="s">
        <v>61</v>
      </c>
      <c r="D62" s="1">
        <v>107680.30141069303</v>
      </c>
      <c r="E62" s="1">
        <v>8518.4142377517837</v>
      </c>
      <c r="F62" s="1">
        <v>1472.8815714381481</v>
      </c>
      <c r="H62" s="1">
        <v>44.481680339210001</v>
      </c>
      <c r="K62" s="5">
        <f t="shared" si="1"/>
        <v>44.481680339210001</v>
      </c>
    </row>
    <row r="63" spans="1:11">
      <c r="A63" t="s">
        <v>1</v>
      </c>
      <c r="B63" t="s">
        <v>62</v>
      </c>
      <c r="D63" s="1">
        <v>62699.647996403524</v>
      </c>
      <c r="E63" s="1">
        <v>673.23585347712185</v>
      </c>
      <c r="F63" s="1">
        <v>715.02329416807675</v>
      </c>
      <c r="H63" s="1">
        <v>65.74842557449999</v>
      </c>
      <c r="K63" s="5">
        <f t="shared" si="1"/>
        <v>65.74842557449999</v>
      </c>
    </row>
    <row r="64" spans="1:11">
      <c r="A64" t="s">
        <v>63</v>
      </c>
      <c r="B64" t="s">
        <v>64</v>
      </c>
      <c r="D64" s="1">
        <v>1.3599280880867377E-4</v>
      </c>
      <c r="K64" s="5">
        <f t="shared" si="1"/>
        <v>0</v>
      </c>
    </row>
    <row r="65" spans="1:11">
      <c r="A65" t="s">
        <v>63</v>
      </c>
      <c r="B65" t="s">
        <v>65</v>
      </c>
      <c r="D65" s="1">
        <v>55764.567328459285</v>
      </c>
      <c r="K65" s="5">
        <f t="shared" si="1"/>
        <v>0</v>
      </c>
    </row>
    <row r="66" spans="1:11">
      <c r="A66" t="s">
        <v>63</v>
      </c>
      <c r="B66" t="s">
        <v>66</v>
      </c>
      <c r="D66" s="1">
        <v>50913.713312620537</v>
      </c>
      <c r="K66" s="5">
        <f t="shared" si="1"/>
        <v>0</v>
      </c>
    </row>
    <row r="67" spans="1:11">
      <c r="A67" t="s">
        <v>63</v>
      </c>
      <c r="B67" t="s">
        <v>67</v>
      </c>
      <c r="D67" s="1">
        <v>46071.774641671414</v>
      </c>
      <c r="K67" s="5">
        <f t="shared" si="1"/>
        <v>0</v>
      </c>
    </row>
    <row r="68" spans="1:11">
      <c r="A68" t="s">
        <v>63</v>
      </c>
      <c r="B68" t="s">
        <v>6</v>
      </c>
      <c r="C68" s="1">
        <v>5.2615000302800001E-6</v>
      </c>
      <c r="D68" s="1">
        <v>60358.546257531569</v>
      </c>
      <c r="E68" s="1">
        <v>4.07546007989E-7</v>
      </c>
      <c r="F68" s="1">
        <v>3.135177466309E-6</v>
      </c>
      <c r="K68" s="5">
        <f t="shared" ref="K68:K131" si="2">SUM(H68:I68)</f>
        <v>0</v>
      </c>
    </row>
    <row r="69" spans="1:11">
      <c r="A69" t="s">
        <v>63</v>
      </c>
      <c r="B69" t="s">
        <v>68</v>
      </c>
      <c r="D69" s="1">
        <v>6.6507224073730005E-6</v>
      </c>
      <c r="K69" s="5">
        <f t="shared" si="2"/>
        <v>0</v>
      </c>
    </row>
    <row r="70" spans="1:11">
      <c r="A70" t="s">
        <v>63</v>
      </c>
      <c r="B70" t="s">
        <v>10</v>
      </c>
      <c r="D70" s="1">
        <v>29232.944276042101</v>
      </c>
      <c r="E70" s="1">
        <v>1.0366843558462E-5</v>
      </c>
      <c r="F70" s="1">
        <v>2.4131861630400002E-6</v>
      </c>
      <c r="K70" s="5">
        <f t="shared" si="2"/>
        <v>0</v>
      </c>
    </row>
    <row r="71" spans="1:11">
      <c r="A71" t="s">
        <v>63</v>
      </c>
      <c r="B71" t="s">
        <v>11</v>
      </c>
      <c r="D71" s="1">
        <v>20562.368266588976</v>
      </c>
      <c r="E71" s="1">
        <v>3.9635146868300003E-6</v>
      </c>
      <c r="F71" s="1">
        <v>1.000354354644E-5</v>
      </c>
      <c r="H71" s="1">
        <v>1.83063575519E-6</v>
      </c>
      <c r="K71" s="5">
        <f t="shared" si="2"/>
        <v>1.83063575519E-6</v>
      </c>
    </row>
    <row r="72" spans="1:11">
      <c r="A72" t="s">
        <v>63</v>
      </c>
      <c r="B72" t="s">
        <v>69</v>
      </c>
      <c r="D72" s="1">
        <v>8873.8949047432507</v>
      </c>
      <c r="K72" s="5">
        <f t="shared" si="2"/>
        <v>0</v>
      </c>
    </row>
    <row r="73" spans="1:11">
      <c r="A73" t="s">
        <v>63</v>
      </c>
      <c r="B73" t="s">
        <v>14</v>
      </c>
      <c r="D73" s="1">
        <v>2.2433827891704799E-4</v>
      </c>
      <c r="K73" s="5">
        <f t="shared" si="2"/>
        <v>0</v>
      </c>
    </row>
    <row r="74" spans="1:11">
      <c r="A74" t="s">
        <v>63</v>
      </c>
      <c r="B74" t="s">
        <v>15</v>
      </c>
      <c r="D74" s="1">
        <v>6.7455177869896394E-4</v>
      </c>
      <c r="K74" s="5">
        <f t="shared" si="2"/>
        <v>0</v>
      </c>
    </row>
    <row r="75" spans="1:11">
      <c r="A75" t="s">
        <v>63</v>
      </c>
      <c r="B75" t="s">
        <v>17</v>
      </c>
      <c r="D75" s="1">
        <v>1.4584260677034911E-3</v>
      </c>
      <c r="K75" s="5">
        <f t="shared" si="2"/>
        <v>0</v>
      </c>
    </row>
    <row r="76" spans="1:11">
      <c r="A76" t="s">
        <v>63</v>
      </c>
      <c r="B76" t="s">
        <v>70</v>
      </c>
      <c r="D76" s="1">
        <v>30490.635357566611</v>
      </c>
      <c r="K76" s="5">
        <f t="shared" si="2"/>
        <v>0</v>
      </c>
    </row>
    <row r="77" spans="1:11">
      <c r="A77" t="s">
        <v>63</v>
      </c>
      <c r="B77" t="s">
        <v>32</v>
      </c>
      <c r="D77" s="1">
        <v>2.7188150222949353E-3</v>
      </c>
      <c r="K77" s="5">
        <f t="shared" si="2"/>
        <v>0</v>
      </c>
    </row>
    <row r="78" spans="1:11">
      <c r="A78" t="s">
        <v>63</v>
      </c>
      <c r="B78" t="s">
        <v>33</v>
      </c>
      <c r="D78" s="1">
        <v>4.9574189054618005E-4</v>
      </c>
      <c r="K78" s="5">
        <f t="shared" si="2"/>
        <v>0</v>
      </c>
    </row>
    <row r="79" spans="1:11">
      <c r="A79" t="s">
        <v>63</v>
      </c>
      <c r="B79" t="s">
        <v>71</v>
      </c>
      <c r="D79" s="1">
        <v>87702.78764428955</v>
      </c>
      <c r="K79" s="5">
        <f t="shared" si="2"/>
        <v>0</v>
      </c>
    </row>
    <row r="80" spans="1:11">
      <c r="A80" t="s">
        <v>63</v>
      </c>
      <c r="B80" t="s">
        <v>72</v>
      </c>
      <c r="D80" s="1">
        <v>17892.11533311634</v>
      </c>
      <c r="K80" s="5">
        <f t="shared" si="2"/>
        <v>0</v>
      </c>
    </row>
    <row r="81" spans="1:11">
      <c r="A81" t="s">
        <v>63</v>
      </c>
      <c r="B81" t="s">
        <v>42</v>
      </c>
      <c r="D81" s="1">
        <v>15622.334634675861</v>
      </c>
      <c r="K81" s="5">
        <f t="shared" si="2"/>
        <v>0</v>
      </c>
    </row>
    <row r="82" spans="1:11">
      <c r="A82" t="s">
        <v>63</v>
      </c>
      <c r="B82" t="s">
        <v>73</v>
      </c>
      <c r="D82" s="1">
        <v>27990.752121824426</v>
      </c>
      <c r="K82" s="5">
        <f t="shared" si="2"/>
        <v>0</v>
      </c>
    </row>
    <row r="83" spans="1:11">
      <c r="A83" t="s">
        <v>63</v>
      </c>
      <c r="B83" t="s">
        <v>74</v>
      </c>
      <c r="D83" s="1">
        <v>53664.583201799869</v>
      </c>
      <c r="K83" s="5">
        <f t="shared" si="2"/>
        <v>0</v>
      </c>
    </row>
    <row r="84" spans="1:11">
      <c r="A84" t="s">
        <v>63</v>
      </c>
      <c r="B84" t="s">
        <v>49</v>
      </c>
      <c r="D84" s="1">
        <v>1.9807780002291716E-3</v>
      </c>
      <c r="K84" s="5">
        <f t="shared" si="2"/>
        <v>0</v>
      </c>
    </row>
    <row r="85" spans="1:11">
      <c r="A85" t="s">
        <v>63</v>
      </c>
      <c r="B85" t="s">
        <v>75</v>
      </c>
      <c r="D85" s="1">
        <v>81325.828290296355</v>
      </c>
      <c r="K85" s="5">
        <f t="shared" si="2"/>
        <v>0</v>
      </c>
    </row>
    <row r="86" spans="1:11">
      <c r="A86" t="s">
        <v>63</v>
      </c>
      <c r="B86" t="s">
        <v>76</v>
      </c>
      <c r="D86" s="1">
        <v>1.25562282274908E-4</v>
      </c>
      <c r="K86" s="5">
        <f t="shared" si="2"/>
        <v>0</v>
      </c>
    </row>
    <row r="87" spans="1:11">
      <c r="A87" t="s">
        <v>63</v>
      </c>
      <c r="B87" t="s">
        <v>77</v>
      </c>
      <c r="D87" s="1">
        <v>33870.030744327189</v>
      </c>
      <c r="K87" s="5">
        <f t="shared" si="2"/>
        <v>0</v>
      </c>
    </row>
    <row r="88" spans="1:11">
      <c r="A88" t="s">
        <v>63</v>
      </c>
      <c r="B88" t="s">
        <v>54</v>
      </c>
      <c r="D88" s="1">
        <v>38663.116597770102</v>
      </c>
      <c r="K88" s="5">
        <f t="shared" si="2"/>
        <v>0</v>
      </c>
    </row>
    <row r="89" spans="1:11">
      <c r="A89" t="s">
        <v>63</v>
      </c>
      <c r="B89" t="s">
        <v>55</v>
      </c>
      <c r="D89" s="1">
        <v>5.5955214120728799E-5</v>
      </c>
      <c r="K89" s="5">
        <f t="shared" si="2"/>
        <v>0</v>
      </c>
    </row>
    <row r="90" spans="1:11">
      <c r="A90" t="s">
        <v>63</v>
      </c>
      <c r="B90" t="s">
        <v>78</v>
      </c>
      <c r="D90" s="1">
        <v>3.9026155240562533E-5</v>
      </c>
      <c r="K90" s="5">
        <f t="shared" si="2"/>
        <v>0</v>
      </c>
    </row>
    <row r="91" spans="1:11">
      <c r="A91" t="s">
        <v>79</v>
      </c>
      <c r="B91" t="s">
        <v>80</v>
      </c>
      <c r="C91" s="1">
        <v>8274.3430509799</v>
      </c>
      <c r="D91" s="1">
        <v>14170.112487900835</v>
      </c>
      <c r="E91" s="1">
        <v>5314.9871667432899</v>
      </c>
      <c r="F91" s="1">
        <v>3219.817083181822</v>
      </c>
      <c r="H91" s="1">
        <v>1768.1272389472256</v>
      </c>
      <c r="I91" s="1">
        <v>269.37767359929796</v>
      </c>
      <c r="K91" s="5">
        <f t="shared" si="2"/>
        <v>2037.5049125465234</v>
      </c>
    </row>
    <row r="92" spans="1:11">
      <c r="A92" t="s">
        <v>79</v>
      </c>
      <c r="B92" t="s">
        <v>81</v>
      </c>
      <c r="D92" s="1">
        <v>61.747674441149655</v>
      </c>
      <c r="K92" s="5">
        <f t="shared" si="2"/>
        <v>0</v>
      </c>
    </row>
    <row r="93" spans="1:11">
      <c r="A93" t="s">
        <v>79</v>
      </c>
      <c r="B93" t="s">
        <v>82</v>
      </c>
      <c r="D93" s="1">
        <v>7984.4862084791866</v>
      </c>
      <c r="E93" s="1">
        <v>9995.8480659957295</v>
      </c>
      <c r="F93" s="1">
        <v>7505.5930876922821</v>
      </c>
      <c r="H93" s="1">
        <v>8427.1135392949709</v>
      </c>
      <c r="I93" s="1">
        <v>1831.9476785183299</v>
      </c>
      <c r="K93" s="5">
        <f t="shared" si="2"/>
        <v>10259.061217813301</v>
      </c>
    </row>
    <row r="94" spans="1:11">
      <c r="A94" t="s">
        <v>79</v>
      </c>
      <c r="B94" t="s">
        <v>83</v>
      </c>
      <c r="D94" s="1">
        <v>56.553631565871981</v>
      </c>
      <c r="E94" s="1">
        <v>13.772649297947604</v>
      </c>
      <c r="F94" s="1">
        <v>4.6758658396290551</v>
      </c>
      <c r="H94" s="1">
        <v>4.2171564009748455</v>
      </c>
      <c r="K94" s="5">
        <f t="shared" si="2"/>
        <v>4.2171564009748455</v>
      </c>
    </row>
    <row r="95" spans="1:11">
      <c r="A95" t="s">
        <v>79</v>
      </c>
      <c r="B95" t="s">
        <v>84</v>
      </c>
      <c r="C95" s="1">
        <v>23312.894706118484</v>
      </c>
      <c r="D95" s="1">
        <v>9118.695681951016</v>
      </c>
      <c r="E95" s="1">
        <v>3141.5256020257607</v>
      </c>
      <c r="F95" s="1">
        <v>3077.7807170516271</v>
      </c>
      <c r="H95" s="1">
        <v>1737.3233456755513</v>
      </c>
      <c r="I95" s="1">
        <v>732.03006250084172</v>
      </c>
      <c r="K95" s="5">
        <f t="shared" si="2"/>
        <v>2469.3534081763928</v>
      </c>
    </row>
    <row r="96" spans="1:11">
      <c r="A96" t="s">
        <v>79</v>
      </c>
      <c r="B96" t="s">
        <v>85</v>
      </c>
      <c r="C96" s="1">
        <v>3586.9519620900001</v>
      </c>
      <c r="D96" s="1">
        <v>19241.816299533748</v>
      </c>
      <c r="E96" s="1">
        <v>7832.3311514531597</v>
      </c>
      <c r="F96" s="1">
        <v>11308.587479548672</v>
      </c>
      <c r="H96" s="1">
        <v>3318.1375785756077</v>
      </c>
      <c r="I96" s="1">
        <v>1369.4935038562865</v>
      </c>
      <c r="K96" s="5">
        <f t="shared" si="2"/>
        <v>4687.6310824318944</v>
      </c>
    </row>
    <row r="97" spans="1:11">
      <c r="A97" t="s">
        <v>79</v>
      </c>
      <c r="B97" t="s">
        <v>86</v>
      </c>
      <c r="C97" s="1">
        <v>905.339561301</v>
      </c>
      <c r="D97" s="1">
        <v>3511.4685066654847</v>
      </c>
      <c r="E97" s="1">
        <v>2137.1469573747122</v>
      </c>
      <c r="F97" s="1">
        <v>3892.9621871653871</v>
      </c>
      <c r="H97" s="1">
        <v>6476.7640745902363</v>
      </c>
      <c r="I97" s="1">
        <v>2327.1729388055778</v>
      </c>
      <c r="K97" s="5">
        <f t="shared" si="2"/>
        <v>8803.9370133958146</v>
      </c>
    </row>
    <row r="98" spans="1:11">
      <c r="A98" t="s">
        <v>79</v>
      </c>
      <c r="B98" t="s">
        <v>87</v>
      </c>
      <c r="D98" s="1">
        <v>8.1219985357888529</v>
      </c>
      <c r="E98" s="1">
        <v>1.3233678807197677</v>
      </c>
      <c r="K98" s="5">
        <f t="shared" si="2"/>
        <v>0</v>
      </c>
    </row>
    <row r="99" spans="1:11">
      <c r="A99" t="s">
        <v>79</v>
      </c>
      <c r="B99" t="s">
        <v>88</v>
      </c>
      <c r="C99" s="1">
        <v>26907.710021668852</v>
      </c>
      <c r="D99" s="1">
        <v>2620.3563281496627</v>
      </c>
      <c r="E99" s="1">
        <v>368.93583748977608</v>
      </c>
      <c r="F99" s="1">
        <v>705.09539931683275</v>
      </c>
      <c r="H99" s="1">
        <v>619.46637794832407</v>
      </c>
      <c r="I99" s="1">
        <v>4.6972114844400004</v>
      </c>
      <c r="K99" s="5">
        <f t="shared" si="2"/>
        <v>624.16358943276407</v>
      </c>
    </row>
    <row r="100" spans="1:11">
      <c r="A100" t="s">
        <v>79</v>
      </c>
      <c r="B100" t="s">
        <v>89</v>
      </c>
      <c r="D100" s="1">
        <v>30097.187935351845</v>
      </c>
      <c r="E100" s="1">
        <v>13449.739790598145</v>
      </c>
      <c r="F100" s="1">
        <v>13930.078534176246</v>
      </c>
      <c r="H100" s="1">
        <v>8121.3875390375988</v>
      </c>
      <c r="I100" s="1">
        <v>5912.3977651029254</v>
      </c>
      <c r="K100" s="5">
        <f t="shared" si="2"/>
        <v>14033.785304140525</v>
      </c>
    </row>
    <row r="101" spans="1:11">
      <c r="A101" t="s">
        <v>79</v>
      </c>
      <c r="B101" t="s">
        <v>90</v>
      </c>
      <c r="D101" s="1">
        <v>22.578729068237266</v>
      </c>
      <c r="K101" s="5">
        <f t="shared" si="2"/>
        <v>0</v>
      </c>
    </row>
    <row r="102" spans="1:11">
      <c r="A102" t="s">
        <v>79</v>
      </c>
      <c r="B102" t="s">
        <v>91</v>
      </c>
      <c r="D102" s="1">
        <v>12.017152533430462</v>
      </c>
      <c r="K102" s="5">
        <f t="shared" si="2"/>
        <v>0</v>
      </c>
    </row>
    <row r="103" spans="1:11">
      <c r="A103" t="s">
        <v>79</v>
      </c>
      <c r="B103" t="s">
        <v>92</v>
      </c>
      <c r="C103" s="1">
        <v>8794.7084420757928</v>
      </c>
      <c r="D103" s="1">
        <v>22048.118529407828</v>
      </c>
      <c r="E103" s="1">
        <v>5586.2329080322506</v>
      </c>
      <c r="F103" s="1">
        <v>7038.406566159224</v>
      </c>
      <c r="H103" s="1">
        <v>417.97412290176004</v>
      </c>
      <c r="I103" s="1">
        <v>298.81816546722001</v>
      </c>
      <c r="K103" s="5">
        <f t="shared" si="2"/>
        <v>716.79228836898005</v>
      </c>
    </row>
    <row r="104" spans="1:11">
      <c r="A104" t="s">
        <v>79</v>
      </c>
      <c r="B104" t="s">
        <v>93</v>
      </c>
      <c r="D104" s="1">
        <v>14.899285315138231</v>
      </c>
      <c r="K104" s="5">
        <f t="shared" si="2"/>
        <v>0</v>
      </c>
    </row>
    <row r="105" spans="1:11">
      <c r="A105" t="s">
        <v>79</v>
      </c>
      <c r="B105" t="s">
        <v>94</v>
      </c>
      <c r="C105" s="1">
        <v>2087.1527092701008</v>
      </c>
      <c r="D105" s="1">
        <v>29007.564592601782</v>
      </c>
      <c r="E105" s="1">
        <v>5366.8271620576434</v>
      </c>
      <c r="F105" s="1">
        <v>7915.6407659152537</v>
      </c>
      <c r="H105" s="1">
        <v>3778.8603406428401</v>
      </c>
      <c r="I105" s="1">
        <v>965.64975453470913</v>
      </c>
      <c r="K105" s="5">
        <f t="shared" si="2"/>
        <v>4744.5100951775494</v>
      </c>
    </row>
    <row r="106" spans="1:11">
      <c r="A106" t="s">
        <v>79</v>
      </c>
      <c r="B106" t="s">
        <v>95</v>
      </c>
      <c r="C106" s="1">
        <v>50.765194809199997</v>
      </c>
      <c r="D106" s="1">
        <v>8728.1611156220424</v>
      </c>
      <c r="E106" s="1">
        <v>3205.8565075563956</v>
      </c>
      <c r="F106" s="1">
        <v>5015.8176453078522</v>
      </c>
      <c r="H106" s="1">
        <v>2787.3104743921426</v>
      </c>
      <c r="I106" s="1">
        <v>1081.5084535310318</v>
      </c>
      <c r="K106" s="5">
        <f t="shared" si="2"/>
        <v>3868.8189279231747</v>
      </c>
    </row>
    <row r="107" spans="1:11">
      <c r="A107" t="s">
        <v>79</v>
      </c>
      <c r="B107" t="s">
        <v>96</v>
      </c>
      <c r="D107" s="1">
        <v>72.80321036969481</v>
      </c>
      <c r="E107" s="1">
        <v>18.326148905390209</v>
      </c>
      <c r="F107" s="1">
        <v>1.0109672001109999</v>
      </c>
      <c r="K107" s="5">
        <f t="shared" si="2"/>
        <v>0</v>
      </c>
    </row>
    <row r="108" spans="1:11">
      <c r="A108" t="s">
        <v>79</v>
      </c>
      <c r="B108" t="s">
        <v>97</v>
      </c>
      <c r="D108" s="1">
        <v>39.500273347105853</v>
      </c>
      <c r="E108" s="1">
        <v>7.897592621531655</v>
      </c>
      <c r="K108" s="5">
        <f t="shared" si="2"/>
        <v>0</v>
      </c>
    </row>
    <row r="109" spans="1:11">
      <c r="A109" t="s">
        <v>79</v>
      </c>
      <c r="B109" t="s">
        <v>98</v>
      </c>
      <c r="D109" s="1">
        <v>22.753913092437315</v>
      </c>
      <c r="E109" s="1">
        <v>6.6726311034229386</v>
      </c>
      <c r="F109" s="1">
        <v>24.941839414285361</v>
      </c>
      <c r="H109" s="1">
        <v>31.013733843365209</v>
      </c>
      <c r="I109" s="1">
        <v>8.4386171898381086</v>
      </c>
      <c r="K109" s="5">
        <f t="shared" si="2"/>
        <v>39.452351033203314</v>
      </c>
    </row>
    <row r="110" spans="1:11">
      <c r="A110" t="s">
        <v>79</v>
      </c>
      <c r="B110" t="s">
        <v>99</v>
      </c>
      <c r="D110" s="1">
        <v>15853.772079110437</v>
      </c>
      <c r="E110" s="1">
        <v>11373.202106471654</v>
      </c>
      <c r="F110" s="1">
        <v>11847.188086352511</v>
      </c>
      <c r="H110" s="1">
        <v>1413.0454873858503</v>
      </c>
      <c r="I110" s="1">
        <v>339.71596112517</v>
      </c>
      <c r="K110" s="5">
        <f t="shared" si="2"/>
        <v>1752.7614485110203</v>
      </c>
    </row>
    <row r="111" spans="1:11">
      <c r="A111" t="s">
        <v>79</v>
      </c>
      <c r="B111" t="s">
        <v>100</v>
      </c>
      <c r="C111" s="1">
        <v>336.40493601399999</v>
      </c>
      <c r="D111" s="1">
        <v>19151.859527056153</v>
      </c>
      <c r="E111" s="1">
        <v>4983.8509290189695</v>
      </c>
      <c r="F111" s="1">
        <v>7016.7607372957445</v>
      </c>
      <c r="H111" s="1">
        <v>5223.7167864740013</v>
      </c>
      <c r="I111" s="1">
        <v>2023.6373376682627</v>
      </c>
      <c r="K111" s="5">
        <f t="shared" si="2"/>
        <v>7247.3541241422645</v>
      </c>
    </row>
    <row r="112" spans="1:11">
      <c r="A112" t="s">
        <v>79</v>
      </c>
      <c r="B112" t="s">
        <v>101</v>
      </c>
      <c r="D112" s="1">
        <v>25024.178220568927</v>
      </c>
      <c r="E112" s="1">
        <v>5612.5603560839736</v>
      </c>
      <c r="F112" s="1">
        <v>11936.935299250752</v>
      </c>
      <c r="H112" s="1">
        <v>2109.0661138634332</v>
      </c>
      <c r="I112" s="1">
        <v>2146.0089820117205</v>
      </c>
      <c r="K112" s="5">
        <f t="shared" si="2"/>
        <v>4255.0750958751541</v>
      </c>
    </row>
    <row r="113" spans="1:11">
      <c r="A113" t="s">
        <v>79</v>
      </c>
      <c r="B113" t="s">
        <v>102</v>
      </c>
      <c r="D113" s="1">
        <v>36.762634038582696</v>
      </c>
      <c r="E113" s="1">
        <v>11.575003554256613</v>
      </c>
      <c r="F113" s="1">
        <v>2.652016043242198</v>
      </c>
      <c r="H113" s="1">
        <v>4.015661145424442</v>
      </c>
      <c r="I113" s="1">
        <v>4.4350606673027002</v>
      </c>
      <c r="K113" s="5">
        <f t="shared" si="2"/>
        <v>8.4507218127271422</v>
      </c>
    </row>
    <row r="114" spans="1:11">
      <c r="A114" t="s">
        <v>79</v>
      </c>
      <c r="B114" t="s">
        <v>103</v>
      </c>
      <c r="D114" s="1">
        <v>10892.971908385798</v>
      </c>
      <c r="E114" s="1">
        <v>6927.6937294834152</v>
      </c>
      <c r="F114" s="1">
        <v>8382.4736937724192</v>
      </c>
      <c r="H114" s="1">
        <v>4564.1057262284839</v>
      </c>
      <c r="I114" s="1">
        <v>3445.4971707643977</v>
      </c>
      <c r="K114" s="5">
        <f t="shared" si="2"/>
        <v>8009.6028969928811</v>
      </c>
    </row>
    <row r="115" spans="1:11">
      <c r="A115" t="s">
        <v>79</v>
      </c>
      <c r="B115" t="s">
        <v>104</v>
      </c>
      <c r="D115" s="1">
        <v>4786.8599099980383</v>
      </c>
      <c r="E115" s="1">
        <v>5946.4399882061098</v>
      </c>
      <c r="F115" s="1">
        <v>1449.9374938704166</v>
      </c>
      <c r="H115" s="1">
        <v>727.0892611866276</v>
      </c>
      <c r="I115" s="1">
        <v>64.294224172398003</v>
      </c>
      <c r="K115" s="5">
        <f t="shared" si="2"/>
        <v>791.3834853590256</v>
      </c>
    </row>
    <row r="116" spans="1:11">
      <c r="A116" t="s">
        <v>79</v>
      </c>
      <c r="B116" t="s">
        <v>105</v>
      </c>
      <c r="D116" s="1">
        <v>16049.554902729027</v>
      </c>
      <c r="E116" s="1">
        <v>6434.6797297265402</v>
      </c>
      <c r="F116" s="1">
        <v>7690.5891528511529</v>
      </c>
      <c r="H116" s="1">
        <v>3055.3753659526574</v>
      </c>
      <c r="I116" s="1">
        <v>1157.4134697735542</v>
      </c>
      <c r="K116" s="5">
        <f t="shared" si="2"/>
        <v>4212.7888357262118</v>
      </c>
    </row>
    <row r="117" spans="1:11">
      <c r="A117" t="s">
        <v>79</v>
      </c>
      <c r="B117" t="s">
        <v>106</v>
      </c>
      <c r="C117" s="1">
        <v>7724.7100237948998</v>
      </c>
      <c r="D117" s="1">
        <v>15778.332249802517</v>
      </c>
      <c r="E117" s="1">
        <v>5969.5026508619449</v>
      </c>
      <c r="F117" s="1">
        <v>6939.3894967943797</v>
      </c>
      <c r="H117" s="1">
        <v>2958.4441233562097</v>
      </c>
      <c r="I117" s="1">
        <v>2124.8355768728334</v>
      </c>
      <c r="K117" s="5">
        <f t="shared" si="2"/>
        <v>5083.2797002290426</v>
      </c>
    </row>
    <row r="118" spans="1:11">
      <c r="A118" t="s">
        <v>79</v>
      </c>
      <c r="B118" t="s">
        <v>107</v>
      </c>
      <c r="D118" s="1">
        <v>5349.922553682296</v>
      </c>
      <c r="E118" s="1">
        <v>3229.3320974447702</v>
      </c>
      <c r="F118" s="1">
        <v>4557.9102798491986</v>
      </c>
      <c r="H118" s="1">
        <v>4808.2682748754205</v>
      </c>
      <c r="I118" s="1">
        <v>2315.0558523182217</v>
      </c>
      <c r="K118" s="5">
        <f t="shared" si="2"/>
        <v>7123.3241271936422</v>
      </c>
    </row>
    <row r="119" spans="1:11">
      <c r="A119" t="s">
        <v>79</v>
      </c>
      <c r="B119" t="s">
        <v>108</v>
      </c>
      <c r="C119" s="1">
        <v>30896.955517239603</v>
      </c>
      <c r="D119" s="1">
        <v>21281.621620753318</v>
      </c>
      <c r="E119" s="1">
        <v>5233.9789530935413</v>
      </c>
      <c r="F119" s="1">
        <v>9181.5140799044984</v>
      </c>
      <c r="H119" s="1">
        <v>3079.7472733510021</v>
      </c>
      <c r="I119" s="1">
        <v>957.24814965712733</v>
      </c>
      <c r="K119" s="5">
        <f t="shared" si="2"/>
        <v>4036.9954230081294</v>
      </c>
    </row>
    <row r="120" spans="1:11">
      <c r="A120" t="s">
        <v>79</v>
      </c>
      <c r="B120" t="s">
        <v>109</v>
      </c>
      <c r="C120" s="1">
        <v>11.253703047170054</v>
      </c>
      <c r="D120" s="1">
        <v>11.54779336008726</v>
      </c>
      <c r="E120" s="1">
        <v>0.18669078741790318</v>
      </c>
      <c r="F120" s="1">
        <v>7.4749221087401247E-4</v>
      </c>
      <c r="K120" s="5">
        <f t="shared" si="2"/>
        <v>0</v>
      </c>
    </row>
    <row r="121" spans="1:11">
      <c r="A121" t="s">
        <v>79</v>
      </c>
      <c r="B121" t="s">
        <v>110</v>
      </c>
      <c r="D121" s="1">
        <v>10161.89383526321</v>
      </c>
      <c r="E121" s="1">
        <v>2873.9619950301512</v>
      </c>
      <c r="F121" s="1">
        <v>6309.7496095805827</v>
      </c>
      <c r="H121" s="1">
        <v>3379.6280168485891</v>
      </c>
      <c r="I121" s="1">
        <v>1217.0524951586674</v>
      </c>
      <c r="K121" s="5">
        <f t="shared" si="2"/>
        <v>4596.6805120072568</v>
      </c>
    </row>
    <row r="122" spans="1:11">
      <c r="A122" t="s">
        <v>79</v>
      </c>
      <c r="B122" t="s">
        <v>111</v>
      </c>
      <c r="D122" s="1">
        <v>8258.324802079198</v>
      </c>
      <c r="E122" s="1">
        <v>5188.9394140942986</v>
      </c>
      <c r="F122" s="1">
        <v>7234.8384303940084</v>
      </c>
      <c r="H122" s="1">
        <v>6865.4553521282369</v>
      </c>
      <c r="I122" s="1">
        <v>2952.3645459465338</v>
      </c>
      <c r="K122" s="5">
        <f t="shared" si="2"/>
        <v>9817.8198980747711</v>
      </c>
    </row>
    <row r="123" spans="1:11">
      <c r="A123" t="s">
        <v>79</v>
      </c>
      <c r="B123" t="s">
        <v>112</v>
      </c>
      <c r="D123" s="1">
        <v>15757.009068166664</v>
      </c>
      <c r="E123" s="1">
        <v>16672.053347812631</v>
      </c>
      <c r="F123" s="1">
        <v>13212.339245711826</v>
      </c>
      <c r="H123" s="1">
        <v>5795.6584146969599</v>
      </c>
      <c r="I123" s="1">
        <v>1678.89422353799</v>
      </c>
      <c r="K123" s="5">
        <f t="shared" si="2"/>
        <v>7474.5526382349499</v>
      </c>
    </row>
    <row r="124" spans="1:11">
      <c r="A124" t="s">
        <v>79</v>
      </c>
      <c r="B124" t="s">
        <v>113</v>
      </c>
      <c r="D124" s="1">
        <v>3.7070760095221096</v>
      </c>
      <c r="E124" s="1">
        <v>1.9767676331427998E-4</v>
      </c>
      <c r="F124" s="1">
        <v>1.571136343193165E-3</v>
      </c>
      <c r="H124" s="1">
        <v>9.1045853248369999E-4</v>
      </c>
      <c r="K124" s="5">
        <f t="shared" si="2"/>
        <v>9.1045853248369999E-4</v>
      </c>
    </row>
    <row r="125" spans="1:11">
      <c r="A125" t="s">
        <v>79</v>
      </c>
      <c r="B125" t="s">
        <v>114</v>
      </c>
      <c r="D125" s="1">
        <v>18477.412940787821</v>
      </c>
      <c r="E125" s="1">
        <v>7786.0865951560363</v>
      </c>
      <c r="F125" s="1">
        <v>8013.0975599503072</v>
      </c>
      <c r="H125" s="1">
        <v>2609.6199891847186</v>
      </c>
      <c r="I125" s="1">
        <v>1649.1694403193503</v>
      </c>
      <c r="K125" s="5">
        <f t="shared" si="2"/>
        <v>4258.7894295040687</v>
      </c>
    </row>
    <row r="126" spans="1:11">
      <c r="A126" t="s">
        <v>79</v>
      </c>
      <c r="B126" t="s">
        <v>115</v>
      </c>
      <c r="D126" s="1">
        <v>7.9819421692756301</v>
      </c>
      <c r="E126" s="1">
        <v>2.5675553134089999E-4</v>
      </c>
      <c r="K126" s="5">
        <f t="shared" si="2"/>
        <v>0</v>
      </c>
    </row>
    <row r="127" spans="1:11">
      <c r="A127" t="s">
        <v>79</v>
      </c>
      <c r="B127" t="s">
        <v>116</v>
      </c>
      <c r="C127" s="1">
        <v>26.584129071074997</v>
      </c>
      <c r="D127" s="1">
        <v>13476.496328988364</v>
      </c>
      <c r="E127" s="1">
        <v>1361.9830283226413</v>
      </c>
      <c r="F127" s="1">
        <v>2482.3949635594877</v>
      </c>
      <c r="H127" s="1">
        <v>1126.8256073622817</v>
      </c>
      <c r="I127" s="1">
        <v>332.02949380584005</v>
      </c>
      <c r="K127" s="5">
        <f t="shared" si="2"/>
        <v>1458.8551011681218</v>
      </c>
    </row>
    <row r="128" spans="1:11">
      <c r="A128" t="s">
        <v>79</v>
      </c>
      <c r="B128" t="s">
        <v>117</v>
      </c>
      <c r="D128" s="1">
        <v>0.86205284428386797</v>
      </c>
      <c r="E128" s="1">
        <v>0.36250582668652725</v>
      </c>
      <c r="F128" s="1">
        <v>0.88028118695527846</v>
      </c>
      <c r="H128" s="1">
        <v>0.66282733193383891</v>
      </c>
      <c r="I128" s="1">
        <v>0.34320741592061499</v>
      </c>
      <c r="K128" s="5">
        <f t="shared" si="2"/>
        <v>1.006034747854454</v>
      </c>
    </row>
    <row r="129" spans="1:11">
      <c r="A129" t="s">
        <v>79</v>
      </c>
      <c r="B129" t="s">
        <v>118</v>
      </c>
      <c r="D129" s="1">
        <v>14310.451139258532</v>
      </c>
      <c r="E129" s="1">
        <v>8258.2194304123641</v>
      </c>
      <c r="F129" s="1">
        <v>7897.0858858360534</v>
      </c>
      <c r="H129" s="1">
        <v>972.47246230652013</v>
      </c>
      <c r="I129" s="1">
        <v>342.02447657922716</v>
      </c>
      <c r="K129" s="5">
        <f t="shared" si="2"/>
        <v>1314.4969388857473</v>
      </c>
    </row>
    <row r="130" spans="1:11">
      <c r="A130" t="s">
        <v>79</v>
      </c>
      <c r="B130" t="s">
        <v>119</v>
      </c>
      <c r="D130" s="1">
        <v>5621.8410330401321</v>
      </c>
      <c r="E130" s="1">
        <v>7841.2314929102213</v>
      </c>
      <c r="F130" s="1">
        <v>8932.7345773223806</v>
      </c>
      <c r="H130" s="1">
        <v>5316.09566999871</v>
      </c>
      <c r="I130" s="1">
        <v>1637.7758534493546</v>
      </c>
      <c r="K130" s="5">
        <f t="shared" si="2"/>
        <v>6953.8715234480642</v>
      </c>
    </row>
    <row r="131" spans="1:11">
      <c r="A131" t="s">
        <v>79</v>
      </c>
      <c r="B131" t="s">
        <v>120</v>
      </c>
      <c r="D131" s="1">
        <v>9502.8016677393789</v>
      </c>
      <c r="E131" s="1">
        <v>5153.6825061441223</v>
      </c>
      <c r="F131" s="1">
        <v>5771.2108110532636</v>
      </c>
      <c r="H131" s="1">
        <v>141.27937758071002</v>
      </c>
      <c r="I131" s="1">
        <v>52.433006788589999</v>
      </c>
      <c r="K131" s="5">
        <f t="shared" si="2"/>
        <v>193.71238436930003</v>
      </c>
    </row>
    <row r="132" spans="1:11">
      <c r="A132" t="s">
        <v>79</v>
      </c>
      <c r="B132" t="s">
        <v>121</v>
      </c>
      <c r="D132" s="1">
        <v>42629.716378721823</v>
      </c>
      <c r="E132" s="1">
        <v>5421.9365519869471</v>
      </c>
      <c r="F132" s="1">
        <v>6137.7602926696945</v>
      </c>
      <c r="H132" s="1">
        <v>5413.8487099790746</v>
      </c>
      <c r="I132" s="1">
        <v>2305.086460046844</v>
      </c>
      <c r="K132" s="5">
        <f t="shared" ref="K132:K195" si="3">SUM(H132:I132)</f>
        <v>7718.9351700259185</v>
      </c>
    </row>
    <row r="133" spans="1:11">
      <c r="A133" t="s">
        <v>79</v>
      </c>
      <c r="B133" t="s">
        <v>122</v>
      </c>
      <c r="D133" s="1">
        <v>47748.243768025743</v>
      </c>
      <c r="E133" s="1">
        <v>4076.2450835726286</v>
      </c>
      <c r="F133" s="1">
        <v>9673.0151484403959</v>
      </c>
      <c r="H133" s="1">
        <v>4433.7862887398423</v>
      </c>
      <c r="I133" s="1">
        <v>349.18535554223791</v>
      </c>
      <c r="K133" s="5">
        <f t="shared" si="3"/>
        <v>4782.97164428208</v>
      </c>
    </row>
    <row r="134" spans="1:11">
      <c r="A134" t="s">
        <v>79</v>
      </c>
      <c r="B134" t="s">
        <v>123</v>
      </c>
      <c r="C134" s="1">
        <v>2020.1751738805731</v>
      </c>
      <c r="D134" s="1">
        <v>12709.312090097543</v>
      </c>
      <c r="E134" s="1">
        <v>5536.0241752141246</v>
      </c>
      <c r="F134" s="1">
        <v>5724.4598593575311</v>
      </c>
      <c r="H134" s="1">
        <v>3112.1812338953018</v>
      </c>
      <c r="I134" s="1">
        <v>3114.2758295188205</v>
      </c>
      <c r="K134" s="5">
        <f t="shared" si="3"/>
        <v>6226.4570634141219</v>
      </c>
    </row>
    <row r="135" spans="1:11">
      <c r="A135" t="s">
        <v>79</v>
      </c>
      <c r="B135" t="s">
        <v>124</v>
      </c>
      <c r="D135" s="1">
        <v>42347.896890954959</v>
      </c>
      <c r="E135" s="1">
        <v>6305.2510353724838</v>
      </c>
      <c r="F135" s="1">
        <v>4493.5671892481232</v>
      </c>
      <c r="H135" s="1">
        <v>2176.0086942654393</v>
      </c>
      <c r="I135" s="1">
        <v>920.59311744067668</v>
      </c>
      <c r="K135" s="5">
        <f t="shared" si="3"/>
        <v>3096.6018117061158</v>
      </c>
    </row>
    <row r="136" spans="1:11">
      <c r="A136" t="s">
        <v>79</v>
      </c>
      <c r="B136" t="s">
        <v>125</v>
      </c>
      <c r="D136" s="1">
        <v>16677.255107782854</v>
      </c>
      <c r="E136" s="1">
        <v>5097.8496647005004</v>
      </c>
      <c r="F136" s="1">
        <v>8164.2778282041891</v>
      </c>
      <c r="H136" s="1">
        <v>1167.2245140307907</v>
      </c>
      <c r="I136" s="1">
        <v>694.62145853925028</v>
      </c>
      <c r="K136" s="5">
        <f t="shared" si="3"/>
        <v>1861.8459725700409</v>
      </c>
    </row>
    <row r="137" spans="1:11">
      <c r="A137" t="s">
        <v>79</v>
      </c>
      <c r="B137" t="s">
        <v>126</v>
      </c>
      <c r="C137" s="1">
        <v>6.8284270401030009E-2</v>
      </c>
      <c r="D137" s="1">
        <v>37585.994825864371</v>
      </c>
      <c r="E137" s="1">
        <v>11685.374608065389</v>
      </c>
      <c r="F137" s="1">
        <v>10232.006399940286</v>
      </c>
      <c r="H137" s="1">
        <v>3626.9308324811277</v>
      </c>
      <c r="I137" s="1">
        <v>1316.2214058483041</v>
      </c>
      <c r="K137" s="5">
        <f t="shared" si="3"/>
        <v>4943.1522383294323</v>
      </c>
    </row>
    <row r="138" spans="1:11">
      <c r="A138" t="s">
        <v>79</v>
      </c>
      <c r="B138" t="s">
        <v>127</v>
      </c>
      <c r="D138" s="1">
        <v>26050.324363761432</v>
      </c>
      <c r="E138" s="1">
        <v>9316.0533761095285</v>
      </c>
      <c r="F138" s="1">
        <v>9405.7478057482822</v>
      </c>
      <c r="H138" s="1">
        <v>5198.4744514218301</v>
      </c>
      <c r="I138" s="1">
        <v>3785.3372523387393</v>
      </c>
      <c r="K138" s="5">
        <f t="shared" si="3"/>
        <v>8983.8117037605698</v>
      </c>
    </row>
    <row r="139" spans="1:11">
      <c r="A139" t="s">
        <v>79</v>
      </c>
      <c r="B139" t="s">
        <v>128</v>
      </c>
      <c r="D139" s="1">
        <v>22684.74745208264</v>
      </c>
      <c r="E139" s="1">
        <v>6903.4571567478388</v>
      </c>
      <c r="F139" s="1">
        <v>6559.2783659078077</v>
      </c>
      <c r="H139" s="1">
        <v>1778.2419143155355</v>
      </c>
      <c r="I139" s="1">
        <v>211.17985939533997</v>
      </c>
      <c r="K139" s="5">
        <f t="shared" si="3"/>
        <v>1989.4217737108754</v>
      </c>
    </row>
    <row r="140" spans="1:11">
      <c r="A140" t="s">
        <v>79</v>
      </c>
      <c r="B140" t="s">
        <v>129</v>
      </c>
      <c r="D140" s="1">
        <v>9778.2824325651109</v>
      </c>
      <c r="E140" s="1">
        <v>6041.0247795867208</v>
      </c>
      <c r="F140" s="1">
        <v>6612.7708224494418</v>
      </c>
      <c r="H140" s="1">
        <v>5978.7806982164921</v>
      </c>
      <c r="I140" s="1">
        <v>2537.5061751787807</v>
      </c>
      <c r="K140" s="5">
        <f t="shared" si="3"/>
        <v>8516.2868733952728</v>
      </c>
    </row>
    <row r="141" spans="1:11">
      <c r="A141" t="s">
        <v>79</v>
      </c>
      <c r="B141" t="s">
        <v>130</v>
      </c>
      <c r="C141" s="1">
        <v>0.24650011016157</v>
      </c>
      <c r="D141" s="1">
        <v>18125.469148524346</v>
      </c>
      <c r="E141" s="1">
        <v>6578.8230472932992</v>
      </c>
      <c r="F141" s="1">
        <v>6899.1012560528934</v>
      </c>
      <c r="H141" s="1">
        <v>1205.3795127831384</v>
      </c>
      <c r="I141" s="1">
        <v>14.169933936582801</v>
      </c>
      <c r="K141" s="5">
        <f t="shared" si="3"/>
        <v>1219.5494467197211</v>
      </c>
    </row>
    <row r="142" spans="1:11">
      <c r="A142" t="s">
        <v>79</v>
      </c>
      <c r="B142" t="s">
        <v>131</v>
      </c>
      <c r="D142" s="1">
        <v>7227.8838614956439</v>
      </c>
      <c r="E142" s="1">
        <v>7682.9766992555733</v>
      </c>
      <c r="F142" s="1">
        <v>11100.243058760163</v>
      </c>
      <c r="H142" s="1">
        <v>7804.3884707433235</v>
      </c>
      <c r="I142" s="1">
        <v>2232.4215474645634</v>
      </c>
      <c r="K142" s="5">
        <f t="shared" si="3"/>
        <v>10036.810018207887</v>
      </c>
    </row>
    <row r="143" spans="1:11">
      <c r="A143" t="s">
        <v>132</v>
      </c>
      <c r="B143" t="s">
        <v>133</v>
      </c>
      <c r="D143" s="1">
        <v>46136.833345257357</v>
      </c>
      <c r="E143" s="1">
        <v>9077.63863746069</v>
      </c>
      <c r="F143" s="1">
        <v>474.04130245752094</v>
      </c>
      <c r="H143" s="1">
        <v>24.5086901584</v>
      </c>
      <c r="K143" s="5">
        <f t="shared" si="3"/>
        <v>24.5086901584</v>
      </c>
    </row>
    <row r="144" spans="1:11">
      <c r="A144" t="s">
        <v>132</v>
      </c>
      <c r="B144" t="s">
        <v>134</v>
      </c>
      <c r="D144" s="1">
        <v>14.838647157073044</v>
      </c>
      <c r="K144" s="5">
        <f t="shared" si="3"/>
        <v>0</v>
      </c>
    </row>
    <row r="145" spans="1:11">
      <c r="A145" t="s">
        <v>132</v>
      </c>
      <c r="B145" t="s">
        <v>135</v>
      </c>
      <c r="D145" s="1">
        <v>17595.635856050671</v>
      </c>
      <c r="E145" s="1">
        <v>12614.309671600513</v>
      </c>
      <c r="F145" s="1">
        <v>3689.950850043333</v>
      </c>
      <c r="H145" s="1">
        <v>393.11194838465008</v>
      </c>
      <c r="K145" s="5">
        <f t="shared" si="3"/>
        <v>393.11194838465008</v>
      </c>
    </row>
    <row r="146" spans="1:11">
      <c r="A146" t="s">
        <v>132</v>
      </c>
      <c r="B146" t="s">
        <v>136</v>
      </c>
      <c r="D146" s="1">
        <v>53849.80315072192</v>
      </c>
      <c r="E146" s="1">
        <v>11141.632312072768</v>
      </c>
      <c r="F146" s="1">
        <v>3293.6730987532901</v>
      </c>
      <c r="H146" s="1">
        <v>973.40495475995988</v>
      </c>
      <c r="I146" s="1">
        <v>14.7764605146</v>
      </c>
      <c r="K146" s="5">
        <f t="shared" si="3"/>
        <v>988.18141527455987</v>
      </c>
    </row>
    <row r="147" spans="1:11">
      <c r="A147" t="s">
        <v>132</v>
      </c>
      <c r="B147" t="s">
        <v>137</v>
      </c>
      <c r="D147" s="1">
        <v>41530.268610383479</v>
      </c>
      <c r="E147" s="1">
        <v>8632.3691555136702</v>
      </c>
      <c r="F147" s="1">
        <v>1160.0482495317688</v>
      </c>
      <c r="H147" s="1">
        <v>66.914550098500001</v>
      </c>
      <c r="K147" s="5">
        <f t="shared" si="3"/>
        <v>66.914550098500001</v>
      </c>
    </row>
    <row r="148" spans="1:11">
      <c r="A148" t="s">
        <v>132</v>
      </c>
      <c r="B148" t="s">
        <v>138</v>
      </c>
      <c r="D148" s="1">
        <v>56733.591660332451</v>
      </c>
      <c r="E148" s="1">
        <v>2136.6296894684197</v>
      </c>
      <c r="F148" s="1">
        <v>969.78716568491075</v>
      </c>
      <c r="H148" s="1">
        <v>88.260151979139991</v>
      </c>
      <c r="I148" s="1">
        <v>21.446196294589999</v>
      </c>
      <c r="K148" s="5">
        <f t="shared" si="3"/>
        <v>109.70634827372999</v>
      </c>
    </row>
    <row r="149" spans="1:11">
      <c r="A149" t="s">
        <v>132</v>
      </c>
      <c r="B149" t="s">
        <v>139</v>
      </c>
      <c r="D149" s="1">
        <v>9980.8958718105878</v>
      </c>
      <c r="E149" s="1">
        <v>2478.5984641225555</v>
      </c>
      <c r="F149" s="1">
        <v>461.93032586017091</v>
      </c>
      <c r="H149" s="1">
        <v>9.9501554861100008</v>
      </c>
      <c r="K149" s="5">
        <f t="shared" si="3"/>
        <v>9.9501554861100008</v>
      </c>
    </row>
    <row r="150" spans="1:11">
      <c r="A150" t="s">
        <v>132</v>
      </c>
      <c r="B150" t="s">
        <v>140</v>
      </c>
      <c r="D150" s="1">
        <v>28208.858866972718</v>
      </c>
      <c r="E150" s="1">
        <v>3698.9941312467299</v>
      </c>
      <c r="F150" s="1">
        <v>1759.7117787462557</v>
      </c>
      <c r="H150" s="1">
        <v>316.59152398617397</v>
      </c>
      <c r="I150" s="1">
        <v>208.865968424724</v>
      </c>
      <c r="K150" s="5">
        <f t="shared" si="3"/>
        <v>525.457492410898</v>
      </c>
    </row>
    <row r="151" spans="1:11">
      <c r="A151" t="s">
        <v>132</v>
      </c>
      <c r="B151" t="s">
        <v>141</v>
      </c>
      <c r="C151" s="1">
        <v>4.7047165417499995E-5</v>
      </c>
      <c r="D151" s="1">
        <v>2.5574112687669688E-2</v>
      </c>
      <c r="E151" s="1">
        <v>2.1378583483284632E-3</v>
      </c>
      <c r="F151" s="1">
        <v>1.44793719911E-4</v>
      </c>
      <c r="H151" s="1">
        <v>1.4582783477227099E-3</v>
      </c>
      <c r="K151" s="5">
        <f t="shared" si="3"/>
        <v>1.4582783477227099E-3</v>
      </c>
    </row>
    <row r="152" spans="1:11">
      <c r="A152" t="s">
        <v>132</v>
      </c>
      <c r="B152" t="s">
        <v>142</v>
      </c>
      <c r="D152" s="1">
        <v>20194.644735622904</v>
      </c>
      <c r="E152" s="1">
        <v>1474.7905069982803</v>
      </c>
      <c r="F152" s="1">
        <v>157.13350315956001</v>
      </c>
      <c r="K152" s="5">
        <f t="shared" si="3"/>
        <v>0</v>
      </c>
    </row>
    <row r="153" spans="1:11">
      <c r="A153" t="s">
        <v>132</v>
      </c>
      <c r="B153" t="s">
        <v>143</v>
      </c>
      <c r="D153" s="1">
        <v>2.4820610158197804</v>
      </c>
      <c r="K153" s="5">
        <f t="shared" si="3"/>
        <v>0</v>
      </c>
    </row>
    <row r="154" spans="1:11">
      <c r="A154" t="s">
        <v>132</v>
      </c>
      <c r="B154" t="s">
        <v>16</v>
      </c>
      <c r="D154" s="1">
        <v>1.2686573923420742E-2</v>
      </c>
      <c r="K154" s="5">
        <f t="shared" si="3"/>
        <v>0</v>
      </c>
    </row>
    <row r="155" spans="1:11">
      <c r="A155" t="s">
        <v>132</v>
      </c>
      <c r="B155" t="s">
        <v>144</v>
      </c>
      <c r="D155" s="1">
        <v>13027.366596151422</v>
      </c>
      <c r="E155" s="1">
        <v>2438.0454770844894</v>
      </c>
      <c r="F155" s="1">
        <v>441.01010580246805</v>
      </c>
      <c r="H155" s="1">
        <v>4.9659852427600004</v>
      </c>
      <c r="K155" s="5">
        <f t="shared" si="3"/>
        <v>4.9659852427600004</v>
      </c>
    </row>
    <row r="156" spans="1:11">
      <c r="A156" t="s">
        <v>132</v>
      </c>
      <c r="B156" t="s">
        <v>20</v>
      </c>
      <c r="D156" s="1">
        <v>2.7804844815050044E-2</v>
      </c>
      <c r="K156" s="5">
        <f t="shared" si="3"/>
        <v>0</v>
      </c>
    </row>
    <row r="157" spans="1:11">
      <c r="A157" t="s">
        <v>132</v>
      </c>
      <c r="B157" t="s">
        <v>145</v>
      </c>
      <c r="D157" s="1">
        <v>4.3747893037815407E-2</v>
      </c>
      <c r="K157" s="5">
        <f t="shared" si="3"/>
        <v>0</v>
      </c>
    </row>
    <row r="158" spans="1:11">
      <c r="A158" t="s">
        <v>132</v>
      </c>
      <c r="B158" t="s">
        <v>146</v>
      </c>
      <c r="D158" s="1">
        <v>24368.667637218576</v>
      </c>
      <c r="E158" s="1">
        <v>5541.9915991343969</v>
      </c>
      <c r="F158" s="1">
        <v>1304.1838721086824</v>
      </c>
      <c r="H158" s="1">
        <v>20.889706162379998</v>
      </c>
      <c r="I158" s="1">
        <v>9.9268336179100007</v>
      </c>
      <c r="K158" s="5">
        <f t="shared" si="3"/>
        <v>30.81653978029</v>
      </c>
    </row>
    <row r="159" spans="1:11">
      <c r="A159" t="s">
        <v>132</v>
      </c>
      <c r="B159" t="s">
        <v>147</v>
      </c>
      <c r="D159" s="1">
        <v>50.975064490914413</v>
      </c>
      <c r="E159" s="1">
        <v>0.30380435140099998</v>
      </c>
      <c r="K159" s="5">
        <f t="shared" si="3"/>
        <v>0</v>
      </c>
    </row>
    <row r="160" spans="1:11">
      <c r="A160" t="s">
        <v>132</v>
      </c>
      <c r="B160" t="s">
        <v>23</v>
      </c>
      <c r="D160" s="1">
        <v>131595.78377954109</v>
      </c>
      <c r="E160" s="1">
        <v>379.83521755373039</v>
      </c>
      <c r="F160" s="1">
        <v>2808.7525683815584</v>
      </c>
      <c r="H160" s="1">
        <v>717.36715345778009</v>
      </c>
      <c r="K160" s="5">
        <f t="shared" si="3"/>
        <v>717.36715345778009</v>
      </c>
    </row>
    <row r="161" spans="1:11">
      <c r="A161" t="s">
        <v>132</v>
      </c>
      <c r="B161" t="s">
        <v>148</v>
      </c>
      <c r="D161" s="1">
        <v>30.451793139852896</v>
      </c>
      <c r="K161" s="5">
        <f t="shared" si="3"/>
        <v>0</v>
      </c>
    </row>
    <row r="162" spans="1:11">
      <c r="A162" t="s">
        <v>132</v>
      </c>
      <c r="B162" t="s">
        <v>149</v>
      </c>
      <c r="D162" s="1">
        <v>15219.420053034477</v>
      </c>
      <c r="E162" s="1">
        <v>325.78410580107408</v>
      </c>
      <c r="K162" s="5">
        <f t="shared" si="3"/>
        <v>0</v>
      </c>
    </row>
    <row r="163" spans="1:11">
      <c r="A163" t="s">
        <v>132</v>
      </c>
      <c r="B163" t="s">
        <v>150</v>
      </c>
      <c r="D163" s="1">
        <v>24484.480938338478</v>
      </c>
      <c r="E163" s="1">
        <v>763.47953619195277</v>
      </c>
      <c r="F163" s="1">
        <v>89.379945109021008</v>
      </c>
      <c r="K163" s="5">
        <f t="shared" si="3"/>
        <v>0</v>
      </c>
    </row>
    <row r="164" spans="1:11">
      <c r="A164" t="s">
        <v>132</v>
      </c>
      <c r="B164" t="s">
        <v>151</v>
      </c>
      <c r="D164" s="1">
        <v>15201.735558340702</v>
      </c>
      <c r="E164" s="1">
        <v>3409.2409308095998</v>
      </c>
      <c r="F164" s="1">
        <v>1355.5279894485564</v>
      </c>
      <c r="H164" s="1">
        <v>151.029419684239</v>
      </c>
      <c r="I164" s="1">
        <v>54.547451624369998</v>
      </c>
      <c r="K164" s="5">
        <f t="shared" si="3"/>
        <v>205.57687130860899</v>
      </c>
    </row>
    <row r="165" spans="1:11">
      <c r="A165" t="s">
        <v>132</v>
      </c>
      <c r="B165" t="s">
        <v>152</v>
      </c>
      <c r="D165" s="1">
        <v>8.7542937825426693E-3</v>
      </c>
      <c r="K165" s="5">
        <f t="shared" si="3"/>
        <v>0</v>
      </c>
    </row>
    <row r="166" spans="1:11">
      <c r="A166" t="s">
        <v>132</v>
      </c>
      <c r="B166" t="s">
        <v>153</v>
      </c>
      <c r="D166" s="1">
        <v>8997.4905718759492</v>
      </c>
      <c r="E166" s="1">
        <v>2838.8333193466278</v>
      </c>
      <c r="F166" s="1">
        <v>238.34591328944899</v>
      </c>
      <c r="K166" s="5">
        <f t="shared" si="3"/>
        <v>0</v>
      </c>
    </row>
    <row r="167" spans="1:11">
      <c r="A167" t="s">
        <v>132</v>
      </c>
      <c r="B167" t="s">
        <v>31</v>
      </c>
      <c r="D167" s="1">
        <v>15.869134768604839</v>
      </c>
      <c r="K167" s="5">
        <f t="shared" si="3"/>
        <v>0</v>
      </c>
    </row>
    <row r="168" spans="1:11">
      <c r="A168" t="s">
        <v>132</v>
      </c>
      <c r="B168" t="s">
        <v>154</v>
      </c>
      <c r="D168" s="1">
        <v>22172.30335442684</v>
      </c>
      <c r="E168" s="1">
        <v>10487.573875442629</v>
      </c>
      <c r="F168" s="1">
        <v>2181.9466484538716</v>
      </c>
      <c r="H168" s="1">
        <v>15.026272353227998</v>
      </c>
      <c r="I168" s="1">
        <v>4.4559418301799996</v>
      </c>
      <c r="K168" s="5">
        <f t="shared" si="3"/>
        <v>19.482214183407997</v>
      </c>
    </row>
    <row r="169" spans="1:11">
      <c r="A169" t="s">
        <v>132</v>
      </c>
      <c r="B169" t="s">
        <v>155</v>
      </c>
      <c r="D169" s="1">
        <v>25817.849156997312</v>
      </c>
      <c r="E169" s="1">
        <v>455.44147009646991</v>
      </c>
      <c r="F169" s="1">
        <v>40.024440581690001</v>
      </c>
      <c r="K169" s="5">
        <f t="shared" si="3"/>
        <v>0</v>
      </c>
    </row>
    <row r="170" spans="1:11">
      <c r="A170" t="s">
        <v>132</v>
      </c>
      <c r="B170" t="s">
        <v>156</v>
      </c>
      <c r="D170" s="1">
        <v>9.8116832692900008E-4</v>
      </c>
      <c r="K170" s="5">
        <f t="shared" si="3"/>
        <v>0</v>
      </c>
    </row>
    <row r="171" spans="1:11">
      <c r="A171" t="s">
        <v>132</v>
      </c>
      <c r="B171" t="s">
        <v>157</v>
      </c>
      <c r="D171" s="1">
        <v>1.5161630118790217E-3</v>
      </c>
      <c r="K171" s="5">
        <f t="shared" si="3"/>
        <v>0</v>
      </c>
    </row>
    <row r="172" spans="1:11">
      <c r="A172" t="s">
        <v>132</v>
      </c>
      <c r="B172" t="s">
        <v>158</v>
      </c>
      <c r="D172" s="1">
        <v>18543.150638149582</v>
      </c>
      <c r="E172" s="1">
        <v>11156.291364721223</v>
      </c>
      <c r="F172" s="1">
        <v>2390.388046739984</v>
      </c>
      <c r="H172" s="1">
        <v>77.466102635460004</v>
      </c>
      <c r="I172" s="1">
        <v>7.4243642695599998</v>
      </c>
      <c r="K172" s="5">
        <f t="shared" si="3"/>
        <v>84.890466905020006</v>
      </c>
    </row>
    <row r="173" spans="1:11">
      <c r="A173" t="s">
        <v>132</v>
      </c>
      <c r="B173" t="s">
        <v>159</v>
      </c>
      <c r="D173" s="1">
        <v>72955.874203493513</v>
      </c>
      <c r="E173" s="1">
        <v>12553.48920927602</v>
      </c>
      <c r="F173" s="1">
        <v>9760.9941409659423</v>
      </c>
      <c r="H173" s="1">
        <v>1580.0721726427485</v>
      </c>
      <c r="I173" s="1">
        <v>262.72828921445591</v>
      </c>
      <c r="K173" s="5">
        <f t="shared" si="3"/>
        <v>1842.8004618572045</v>
      </c>
    </row>
    <row r="174" spans="1:11">
      <c r="A174" t="s">
        <v>132</v>
      </c>
      <c r="B174" t="s">
        <v>160</v>
      </c>
      <c r="D174" s="1">
        <v>23650.27490632749</v>
      </c>
      <c r="E174" s="1">
        <v>1219.3436795691177</v>
      </c>
      <c r="F174" s="1">
        <v>53.864277471580003</v>
      </c>
      <c r="K174" s="5">
        <f t="shared" si="3"/>
        <v>0</v>
      </c>
    </row>
    <row r="175" spans="1:11">
      <c r="A175" t="s">
        <v>132</v>
      </c>
      <c r="B175" t="s">
        <v>161</v>
      </c>
      <c r="D175" s="1">
        <v>2.1677952288783796E-2</v>
      </c>
      <c r="E175" s="1">
        <v>2.01373569320119E-3</v>
      </c>
      <c r="F175" s="1">
        <v>8.5176537346199992E-5</v>
      </c>
      <c r="K175" s="5">
        <f t="shared" si="3"/>
        <v>0</v>
      </c>
    </row>
    <row r="176" spans="1:11">
      <c r="A176" t="s">
        <v>132</v>
      </c>
      <c r="B176" t="s">
        <v>162</v>
      </c>
      <c r="D176" s="1">
        <v>7.0541100249910324E-2</v>
      </c>
      <c r="E176" s="1">
        <v>1.170779282046756E-2</v>
      </c>
      <c r="F176" s="1">
        <v>1.0764871906056063E-3</v>
      </c>
      <c r="I176" s="1">
        <v>8.8511971220500002E-4</v>
      </c>
      <c r="K176" s="5">
        <f t="shared" si="3"/>
        <v>8.8511971220500002E-4</v>
      </c>
    </row>
    <row r="177" spans="1:11">
      <c r="A177" t="s">
        <v>132</v>
      </c>
      <c r="B177" t="s">
        <v>163</v>
      </c>
      <c r="D177" s="1">
        <v>15066.88488730487</v>
      </c>
      <c r="E177" s="1">
        <v>15784.224997099589</v>
      </c>
      <c r="F177" s="1">
        <v>6084.0306838454571</v>
      </c>
      <c r="H177" s="1">
        <v>456.97791416783906</v>
      </c>
      <c r="I177" s="1">
        <v>54.163272958050001</v>
      </c>
      <c r="K177" s="5">
        <f t="shared" si="3"/>
        <v>511.14118712588908</v>
      </c>
    </row>
    <row r="178" spans="1:11">
      <c r="A178" t="s">
        <v>132</v>
      </c>
      <c r="B178" t="s">
        <v>164</v>
      </c>
      <c r="D178" s="1">
        <v>21463.628629183993</v>
      </c>
      <c r="E178" s="1">
        <v>286.6516957800402</v>
      </c>
      <c r="F178" s="1">
        <v>41.594134417379998</v>
      </c>
      <c r="K178" s="5">
        <f t="shared" si="3"/>
        <v>0</v>
      </c>
    </row>
    <row r="179" spans="1:11">
      <c r="A179" t="s">
        <v>132</v>
      </c>
      <c r="B179" t="s">
        <v>165</v>
      </c>
      <c r="D179" s="1">
        <v>7938.4094640259136</v>
      </c>
      <c r="E179" s="1">
        <v>3365.7257504939835</v>
      </c>
      <c r="F179" s="1">
        <v>1840.8503728959424</v>
      </c>
      <c r="H179" s="1">
        <v>34.652785245410001</v>
      </c>
      <c r="I179" s="1">
        <v>27.367756637320319</v>
      </c>
      <c r="K179" s="5">
        <f t="shared" si="3"/>
        <v>62.020541882730321</v>
      </c>
    </row>
    <row r="180" spans="1:11">
      <c r="A180" t="s">
        <v>132</v>
      </c>
      <c r="B180" t="s">
        <v>166</v>
      </c>
      <c r="D180" s="1">
        <v>10924.397324717074</v>
      </c>
      <c r="E180" s="1">
        <v>5881.2106158245051</v>
      </c>
      <c r="F180" s="1">
        <v>1416.9231348488836</v>
      </c>
      <c r="H180" s="1">
        <v>410.05500771784995</v>
      </c>
      <c r="K180" s="5">
        <f t="shared" si="3"/>
        <v>410.05500771784995</v>
      </c>
    </row>
    <row r="181" spans="1:11">
      <c r="A181" t="s">
        <v>132</v>
      </c>
      <c r="B181" t="s">
        <v>167</v>
      </c>
      <c r="D181" s="1">
        <v>16.636407548555102</v>
      </c>
      <c r="E181" s="1">
        <v>4.6066495215027356E-2</v>
      </c>
      <c r="K181" s="5">
        <f t="shared" si="3"/>
        <v>0</v>
      </c>
    </row>
    <row r="182" spans="1:11">
      <c r="A182" t="s">
        <v>132</v>
      </c>
      <c r="B182" t="s">
        <v>168</v>
      </c>
      <c r="D182" s="1">
        <v>37.073483714477433</v>
      </c>
      <c r="K182" s="5">
        <f t="shared" si="3"/>
        <v>0</v>
      </c>
    </row>
    <row r="183" spans="1:11">
      <c r="A183" t="s">
        <v>132</v>
      </c>
      <c r="B183" t="s">
        <v>169</v>
      </c>
      <c r="D183" s="1">
        <v>61271.68347058721</v>
      </c>
      <c r="E183" s="1">
        <v>2405.0889789238481</v>
      </c>
      <c r="F183" s="1">
        <v>314.40696730847986</v>
      </c>
      <c r="H183" s="1">
        <v>20.786544452180003</v>
      </c>
      <c r="I183" s="1">
        <v>5.5093958291199998</v>
      </c>
      <c r="K183" s="5">
        <f t="shared" si="3"/>
        <v>26.295940281300002</v>
      </c>
    </row>
    <row r="184" spans="1:11">
      <c r="A184" t="s">
        <v>132</v>
      </c>
      <c r="B184" t="s">
        <v>170</v>
      </c>
      <c r="D184" s="1">
        <v>22492.09637830632</v>
      </c>
      <c r="E184" s="1">
        <v>1195.9197684839583</v>
      </c>
      <c r="F184" s="1">
        <v>109.54141168711999</v>
      </c>
      <c r="H184" s="1">
        <v>8.9979525040299997</v>
      </c>
      <c r="K184" s="5">
        <f t="shared" si="3"/>
        <v>8.9979525040299997</v>
      </c>
    </row>
    <row r="185" spans="1:11">
      <c r="A185" t="s">
        <v>132</v>
      </c>
      <c r="B185" t="s">
        <v>171</v>
      </c>
      <c r="D185" s="1">
        <v>15296.085414084679</v>
      </c>
      <c r="E185" s="1">
        <v>1769.1394017664998</v>
      </c>
      <c r="F185" s="1">
        <v>106.61743114941999</v>
      </c>
      <c r="K185" s="5">
        <f t="shared" si="3"/>
        <v>0</v>
      </c>
    </row>
    <row r="186" spans="1:11">
      <c r="A186" t="s">
        <v>132</v>
      </c>
      <c r="B186" t="s">
        <v>172</v>
      </c>
      <c r="D186" s="1">
        <v>8.5171076530357994E-4</v>
      </c>
      <c r="E186" s="1">
        <v>1.22360265304314E-3</v>
      </c>
      <c r="F186" s="1">
        <v>4.151010861444179E-4</v>
      </c>
      <c r="K186" s="5">
        <f t="shared" si="3"/>
        <v>0</v>
      </c>
    </row>
    <row r="187" spans="1:11">
      <c r="A187" t="s">
        <v>132</v>
      </c>
      <c r="B187" t="s">
        <v>173</v>
      </c>
      <c r="D187" s="1">
        <v>0.11529589013847677</v>
      </c>
      <c r="E187" s="1">
        <v>3.7115158677430205E-3</v>
      </c>
      <c r="K187" s="5">
        <f t="shared" si="3"/>
        <v>0</v>
      </c>
    </row>
    <row r="188" spans="1:11">
      <c r="A188" t="s">
        <v>132</v>
      </c>
      <c r="B188" t="s">
        <v>174</v>
      </c>
      <c r="D188" s="1">
        <v>46377.684895267827</v>
      </c>
      <c r="E188" s="1">
        <v>2879.949624466708</v>
      </c>
      <c r="F188" s="1">
        <v>51.2635045918</v>
      </c>
      <c r="K188" s="5">
        <f t="shared" si="3"/>
        <v>0</v>
      </c>
    </row>
    <row r="189" spans="1:11">
      <c r="A189" t="s">
        <v>132</v>
      </c>
      <c r="B189" t="s">
        <v>175</v>
      </c>
      <c r="D189" s="1">
        <v>28507.938653144658</v>
      </c>
      <c r="E189" s="1">
        <v>1982.1007241044476</v>
      </c>
      <c r="F189" s="1">
        <v>881.8622250940698</v>
      </c>
      <c r="H189" s="1">
        <v>56.502212253729994</v>
      </c>
      <c r="K189" s="5">
        <f t="shared" si="3"/>
        <v>56.502212253729994</v>
      </c>
    </row>
    <row r="190" spans="1:11">
      <c r="A190" t="s">
        <v>132</v>
      </c>
      <c r="B190" t="s">
        <v>176</v>
      </c>
      <c r="D190" s="1">
        <v>16732.747099235199</v>
      </c>
      <c r="E190" s="1">
        <v>6180.6554469976327</v>
      </c>
      <c r="F190" s="1">
        <v>901.89290533060944</v>
      </c>
      <c r="H190" s="1">
        <v>2.4231861863799999E-5</v>
      </c>
      <c r="K190" s="5">
        <f t="shared" si="3"/>
        <v>2.4231861863799999E-5</v>
      </c>
    </row>
    <row r="191" spans="1:11">
      <c r="A191" t="s">
        <v>132</v>
      </c>
      <c r="B191" t="s">
        <v>177</v>
      </c>
      <c r="D191" s="1">
        <v>22949.063278002977</v>
      </c>
      <c r="E191" s="1">
        <v>13919.536692394247</v>
      </c>
      <c r="F191" s="1">
        <v>6701.2621843172565</v>
      </c>
      <c r="H191" s="1">
        <v>491.91572232839411</v>
      </c>
      <c r="I191" s="1">
        <v>46.842305426090007</v>
      </c>
      <c r="K191" s="5">
        <f t="shared" si="3"/>
        <v>538.75802775448415</v>
      </c>
    </row>
    <row r="192" spans="1:11">
      <c r="A192" t="s">
        <v>132</v>
      </c>
      <c r="B192" t="s">
        <v>178</v>
      </c>
      <c r="D192" s="1">
        <v>24350.28180913709</v>
      </c>
      <c r="E192" s="1">
        <v>1658.8835846776519</v>
      </c>
      <c r="F192" s="1">
        <v>111.38280631268</v>
      </c>
      <c r="K192" s="5">
        <f t="shared" si="3"/>
        <v>0</v>
      </c>
    </row>
    <row r="193" spans="1:11">
      <c r="A193" t="s">
        <v>132</v>
      </c>
      <c r="B193" t="s">
        <v>179</v>
      </c>
      <c r="D193" s="1">
        <v>91086.709394275807</v>
      </c>
      <c r="E193" s="1">
        <v>26967.20288775711</v>
      </c>
      <c r="F193" s="1">
        <v>10351.318584045384</v>
      </c>
      <c r="H193" s="1">
        <v>656.274400374827</v>
      </c>
      <c r="I193" s="1">
        <v>18.230321763686998</v>
      </c>
      <c r="K193" s="5">
        <f t="shared" si="3"/>
        <v>674.50472213851401</v>
      </c>
    </row>
    <row r="194" spans="1:11">
      <c r="A194" t="s">
        <v>180</v>
      </c>
      <c r="B194" t="s">
        <v>181</v>
      </c>
      <c r="D194" s="1">
        <v>17296.405144068518</v>
      </c>
      <c r="E194" s="1">
        <v>1674.446128849371</v>
      </c>
      <c r="F194" s="1">
        <v>1387.6183938755803</v>
      </c>
      <c r="H194" s="1">
        <v>377.50168485798184</v>
      </c>
      <c r="I194" s="1">
        <v>56.49256558504414</v>
      </c>
      <c r="K194" s="5">
        <f t="shared" si="3"/>
        <v>433.99425044302598</v>
      </c>
    </row>
    <row r="195" spans="1:11">
      <c r="A195" t="s">
        <v>180</v>
      </c>
      <c r="B195" t="s">
        <v>81</v>
      </c>
      <c r="D195" s="1">
        <v>15223.311195989056</v>
      </c>
      <c r="E195" s="1">
        <v>4809.1036349264577</v>
      </c>
      <c r="F195" s="1">
        <v>3176.2264226077737</v>
      </c>
      <c r="H195" s="1">
        <v>1112.1918187255992</v>
      </c>
      <c r="I195" s="1">
        <v>45.071354590736995</v>
      </c>
      <c r="K195" s="5">
        <f t="shared" si="3"/>
        <v>1157.2631733163362</v>
      </c>
    </row>
    <row r="196" spans="1:11">
      <c r="A196" t="s">
        <v>180</v>
      </c>
      <c r="B196" t="s">
        <v>182</v>
      </c>
      <c r="C196" s="1">
        <v>9110.0312009698428</v>
      </c>
      <c r="D196" s="1">
        <v>46917.225582953004</v>
      </c>
      <c r="E196" s="1">
        <v>13539.549219595483</v>
      </c>
      <c r="F196" s="1">
        <v>5684.6156476766091</v>
      </c>
      <c r="H196" s="1">
        <v>1319.58107486669</v>
      </c>
      <c r="I196" s="1">
        <v>243.33829227558999</v>
      </c>
      <c r="K196" s="5">
        <f t="shared" ref="K196:K259" si="4">SUM(H196:I196)</f>
        <v>1562.91936714228</v>
      </c>
    </row>
    <row r="197" spans="1:11">
      <c r="A197" t="s">
        <v>180</v>
      </c>
      <c r="B197" t="s">
        <v>183</v>
      </c>
      <c r="D197" s="1">
        <v>38077.771206595098</v>
      </c>
      <c r="E197" s="1">
        <v>8855.550703267676</v>
      </c>
      <c r="F197" s="1">
        <v>12718.518414580878</v>
      </c>
      <c r="H197" s="1">
        <v>5873.2724767997843</v>
      </c>
      <c r="I197" s="1">
        <v>1897.6275371962938</v>
      </c>
      <c r="K197" s="5">
        <f t="shared" si="4"/>
        <v>7770.9000139960781</v>
      </c>
    </row>
    <row r="198" spans="1:11">
      <c r="A198" t="s">
        <v>180</v>
      </c>
      <c r="B198" t="s">
        <v>184</v>
      </c>
      <c r="C198" s="1">
        <v>11.37948573952146</v>
      </c>
      <c r="D198" s="1">
        <v>23572.80500199418</v>
      </c>
      <c r="E198" s="1">
        <v>3130.656890263474</v>
      </c>
      <c r="F198" s="1">
        <v>2044.7994746792349</v>
      </c>
      <c r="H198" s="1">
        <v>652.09130358810705</v>
      </c>
      <c r="I198" s="1">
        <v>269.87976463810998</v>
      </c>
      <c r="K198" s="5">
        <f t="shared" si="4"/>
        <v>921.97106822621708</v>
      </c>
    </row>
    <row r="199" spans="1:11">
      <c r="A199" t="s">
        <v>180</v>
      </c>
      <c r="B199" t="s">
        <v>83</v>
      </c>
      <c r="D199" s="1">
        <v>22243.239894796348</v>
      </c>
      <c r="E199" s="1">
        <v>14052.801520887982</v>
      </c>
      <c r="F199" s="1">
        <v>9614.3139308370064</v>
      </c>
      <c r="H199" s="1">
        <v>2823.7012294152141</v>
      </c>
      <c r="I199" s="1">
        <v>345.58606264053759</v>
      </c>
      <c r="K199" s="5">
        <f t="shared" si="4"/>
        <v>3169.2872920557515</v>
      </c>
    </row>
    <row r="200" spans="1:11">
      <c r="A200" t="s">
        <v>180</v>
      </c>
      <c r="B200" t="s">
        <v>139</v>
      </c>
      <c r="D200" s="1">
        <v>2.3544192042564721E-2</v>
      </c>
      <c r="K200" s="5">
        <f t="shared" si="4"/>
        <v>0</v>
      </c>
    </row>
    <row r="201" spans="1:11">
      <c r="A201" t="s">
        <v>180</v>
      </c>
      <c r="B201" t="s">
        <v>185</v>
      </c>
      <c r="D201" s="1">
        <v>8017.8787094599011</v>
      </c>
      <c r="E201" s="1">
        <v>4663.9247835812639</v>
      </c>
      <c r="F201" s="1">
        <v>5475.3038345610576</v>
      </c>
      <c r="H201" s="1">
        <v>1073.2910316538237</v>
      </c>
      <c r="I201" s="1">
        <v>703.39031283429131</v>
      </c>
      <c r="K201" s="5">
        <f t="shared" si="4"/>
        <v>1776.681344488115</v>
      </c>
    </row>
    <row r="202" spans="1:11">
      <c r="A202" t="s">
        <v>180</v>
      </c>
      <c r="B202" t="s">
        <v>141</v>
      </c>
      <c r="C202" s="1">
        <v>7.9203925632596075</v>
      </c>
      <c r="D202" s="1">
        <v>59051.937429999896</v>
      </c>
      <c r="E202" s="1">
        <v>13500.522850869251</v>
      </c>
      <c r="F202" s="1">
        <v>10192.33878332631</v>
      </c>
      <c r="H202" s="1">
        <v>1826.0766757396441</v>
      </c>
      <c r="I202" s="1">
        <v>307.36315326705517</v>
      </c>
      <c r="K202" s="5">
        <f t="shared" si="4"/>
        <v>2133.4398290066993</v>
      </c>
    </row>
    <row r="203" spans="1:11">
      <c r="A203" t="s">
        <v>180</v>
      </c>
      <c r="B203" t="s">
        <v>186</v>
      </c>
      <c r="D203" s="1">
        <v>22783.001084771204</v>
      </c>
      <c r="E203" s="1">
        <v>9796.658552165547</v>
      </c>
      <c r="F203" s="1">
        <v>10422.579804501187</v>
      </c>
      <c r="H203" s="1">
        <v>2323.3154955739087</v>
      </c>
      <c r="I203" s="1">
        <v>595.82931981752824</v>
      </c>
      <c r="K203" s="5">
        <f t="shared" si="4"/>
        <v>2919.1448153914371</v>
      </c>
    </row>
    <row r="204" spans="1:11">
      <c r="A204" t="s">
        <v>180</v>
      </c>
      <c r="B204" t="s">
        <v>187</v>
      </c>
      <c r="D204" s="1">
        <v>13256.469869081982</v>
      </c>
      <c r="E204" s="1">
        <v>4248.6539304906973</v>
      </c>
      <c r="F204" s="1">
        <v>4646.4099814841857</v>
      </c>
      <c r="H204" s="1">
        <v>2178.4156664493144</v>
      </c>
      <c r="I204" s="1">
        <v>881.81876424601137</v>
      </c>
      <c r="K204" s="5">
        <f t="shared" si="4"/>
        <v>3060.2344306953255</v>
      </c>
    </row>
    <row r="205" spans="1:11">
      <c r="A205" t="s">
        <v>180</v>
      </c>
      <c r="B205" t="s">
        <v>16</v>
      </c>
      <c r="D205" s="1">
        <v>5.206722746411558E-2</v>
      </c>
      <c r="K205" s="5">
        <f t="shared" si="4"/>
        <v>0</v>
      </c>
    </row>
    <row r="206" spans="1:11">
      <c r="A206" t="s">
        <v>180</v>
      </c>
      <c r="B206" t="s">
        <v>188</v>
      </c>
      <c r="D206" s="1">
        <v>12524.440451695307</v>
      </c>
      <c r="E206" s="1">
        <v>2774.8069343903167</v>
      </c>
      <c r="F206" s="1">
        <v>4502.2902835841587</v>
      </c>
      <c r="H206" s="1">
        <v>619.11967457298192</v>
      </c>
      <c r="I206" s="1">
        <v>1.9168911768400001</v>
      </c>
      <c r="K206" s="5">
        <f t="shared" si="4"/>
        <v>621.03656574982188</v>
      </c>
    </row>
    <row r="207" spans="1:11">
      <c r="A207" t="s">
        <v>180</v>
      </c>
      <c r="B207" t="s">
        <v>18</v>
      </c>
      <c r="C207" s="1">
        <v>1.6991529861143693E-2</v>
      </c>
      <c r="D207" s="1">
        <v>2.0370712804029859E-2</v>
      </c>
      <c r="K207" s="5">
        <f t="shared" si="4"/>
        <v>0</v>
      </c>
    </row>
    <row r="208" spans="1:11">
      <c r="A208" t="s">
        <v>180</v>
      </c>
      <c r="B208" t="s">
        <v>90</v>
      </c>
      <c r="D208" s="1">
        <v>28082.599074488404</v>
      </c>
      <c r="E208" s="1">
        <v>7999.985205733471</v>
      </c>
      <c r="F208" s="1">
        <v>4423.2130734746743</v>
      </c>
      <c r="H208" s="1">
        <v>1792.2305242763557</v>
      </c>
      <c r="I208" s="1">
        <v>410.2495346671999</v>
      </c>
      <c r="K208" s="5">
        <f t="shared" si="4"/>
        <v>2202.4800589435554</v>
      </c>
    </row>
    <row r="209" spans="1:11">
      <c r="A209" t="s">
        <v>180</v>
      </c>
      <c r="B209" t="s">
        <v>189</v>
      </c>
      <c r="D209" s="1">
        <v>7973.354170659376</v>
      </c>
      <c r="E209" s="1">
        <v>3508.2468303891992</v>
      </c>
      <c r="F209" s="1">
        <v>4531.6889820666975</v>
      </c>
      <c r="H209" s="1">
        <v>1918.3319348150546</v>
      </c>
      <c r="I209" s="1">
        <v>609.11077410140842</v>
      </c>
      <c r="K209" s="5">
        <f t="shared" si="4"/>
        <v>2527.4427089164628</v>
      </c>
    </row>
    <row r="210" spans="1:11">
      <c r="A210" t="s">
        <v>180</v>
      </c>
      <c r="B210" t="s">
        <v>91</v>
      </c>
      <c r="D210" s="1">
        <v>32843.067403731991</v>
      </c>
      <c r="E210" s="1">
        <v>8751.4610492763404</v>
      </c>
      <c r="F210" s="1">
        <v>7367.7769374093186</v>
      </c>
      <c r="H210" s="1">
        <v>2677.1141464259204</v>
      </c>
      <c r="I210" s="1">
        <v>2170.3061746559947</v>
      </c>
      <c r="K210" s="5">
        <f t="shared" si="4"/>
        <v>4847.4203210819151</v>
      </c>
    </row>
    <row r="211" spans="1:11">
      <c r="A211" t="s">
        <v>180</v>
      </c>
      <c r="B211" t="s">
        <v>190</v>
      </c>
      <c r="D211" s="1">
        <v>10569.948257931113</v>
      </c>
      <c r="E211" s="1">
        <v>2804.7570957828243</v>
      </c>
      <c r="F211" s="1">
        <v>2661.454054682792</v>
      </c>
      <c r="H211" s="1">
        <v>454.57840336298995</v>
      </c>
      <c r="I211" s="1">
        <v>124.2371967237</v>
      </c>
      <c r="K211" s="5">
        <f t="shared" si="4"/>
        <v>578.81560008668998</v>
      </c>
    </row>
    <row r="212" spans="1:11">
      <c r="A212" t="s">
        <v>180</v>
      </c>
      <c r="B212" t="s">
        <v>191</v>
      </c>
      <c r="D212" s="1">
        <v>8668.935558943489</v>
      </c>
      <c r="E212" s="1">
        <v>1822.273210386863</v>
      </c>
      <c r="F212" s="1">
        <v>1422.2582516409898</v>
      </c>
      <c r="H212" s="1">
        <v>297.831893373502</v>
      </c>
      <c r="I212" s="1">
        <v>55.126703168841004</v>
      </c>
      <c r="K212" s="5">
        <f t="shared" si="4"/>
        <v>352.958596542343</v>
      </c>
    </row>
    <row r="213" spans="1:11">
      <c r="A213" t="s">
        <v>180</v>
      </c>
      <c r="B213" t="s">
        <v>93</v>
      </c>
      <c r="D213" s="1">
        <v>3.9203419592809027E-2</v>
      </c>
      <c r="E213" s="1">
        <v>1.00514210424E-4</v>
      </c>
      <c r="K213" s="5">
        <f t="shared" si="4"/>
        <v>0</v>
      </c>
    </row>
    <row r="214" spans="1:11">
      <c r="A214" t="s">
        <v>180</v>
      </c>
      <c r="B214" t="s">
        <v>94</v>
      </c>
      <c r="C214" s="1">
        <v>3.3789912313470004E-4</v>
      </c>
      <c r="D214" s="1">
        <v>9.8246565579401643</v>
      </c>
      <c r="K214" s="5">
        <f t="shared" si="4"/>
        <v>0</v>
      </c>
    </row>
    <row r="215" spans="1:11">
      <c r="A215" t="s">
        <v>180</v>
      </c>
      <c r="B215" t="s">
        <v>192</v>
      </c>
      <c r="D215" s="1">
        <v>2.1520623103195417E-2</v>
      </c>
      <c r="K215" s="5">
        <f t="shared" si="4"/>
        <v>0</v>
      </c>
    </row>
    <row r="216" spans="1:11">
      <c r="A216" t="s">
        <v>180</v>
      </c>
      <c r="B216" t="s">
        <v>23</v>
      </c>
      <c r="D216" s="1">
        <v>0.11288966522584626</v>
      </c>
      <c r="E216" s="1">
        <v>5.5309449866385186E-3</v>
      </c>
      <c r="K216" s="5">
        <f t="shared" si="4"/>
        <v>0</v>
      </c>
    </row>
    <row r="217" spans="1:11">
      <c r="A217" t="s">
        <v>180</v>
      </c>
      <c r="B217" t="s">
        <v>193</v>
      </c>
      <c r="D217" s="1">
        <v>3282.3370078098237</v>
      </c>
      <c r="E217" s="1">
        <v>1690.5397698847719</v>
      </c>
      <c r="F217" s="1">
        <v>2143.8607573279</v>
      </c>
      <c r="H217" s="1">
        <v>438.0085488534242</v>
      </c>
      <c r="I217" s="1">
        <v>96.378608491124993</v>
      </c>
      <c r="K217" s="5">
        <f t="shared" si="4"/>
        <v>534.38715734454922</v>
      </c>
    </row>
    <row r="218" spans="1:11">
      <c r="A218" t="s">
        <v>180</v>
      </c>
      <c r="B218" t="s">
        <v>194</v>
      </c>
      <c r="D218" s="1">
        <v>13609.861748614851</v>
      </c>
      <c r="E218" s="1">
        <v>7474.58379017279</v>
      </c>
      <c r="F218" s="1">
        <v>8699.7508969039482</v>
      </c>
      <c r="H218" s="1">
        <v>2249.9468952546745</v>
      </c>
      <c r="I218" s="1">
        <v>274.328449096996</v>
      </c>
      <c r="K218" s="5">
        <f t="shared" si="4"/>
        <v>2524.2753443516704</v>
      </c>
    </row>
    <row r="219" spans="1:11">
      <c r="A219" t="s">
        <v>180</v>
      </c>
      <c r="B219" t="s">
        <v>195</v>
      </c>
      <c r="D219" s="1">
        <v>2.2016251637331549E-2</v>
      </c>
      <c r="E219" s="1">
        <v>9.1605606883199999E-5</v>
      </c>
      <c r="K219" s="5">
        <f t="shared" si="4"/>
        <v>0</v>
      </c>
    </row>
    <row r="220" spans="1:11">
      <c r="A220" t="s">
        <v>180</v>
      </c>
      <c r="B220" t="s">
        <v>196</v>
      </c>
      <c r="D220" s="1">
        <v>44966.332988145303</v>
      </c>
      <c r="E220" s="1">
        <v>5480.5053888410039</v>
      </c>
      <c r="F220" s="1">
        <v>4082.7200318149007</v>
      </c>
      <c r="H220" s="1">
        <v>1155.7940696197397</v>
      </c>
      <c r="I220" s="1">
        <v>333.55563635403001</v>
      </c>
      <c r="K220" s="5">
        <f t="shared" si="4"/>
        <v>1489.3497059737697</v>
      </c>
    </row>
    <row r="221" spans="1:11">
      <c r="A221" t="s">
        <v>180</v>
      </c>
      <c r="B221" t="s">
        <v>197</v>
      </c>
      <c r="D221" s="1">
        <v>5.5297329349251849E-2</v>
      </c>
      <c r="E221" s="1">
        <v>8.6594002472163982E-4</v>
      </c>
      <c r="K221" s="5">
        <f t="shared" si="4"/>
        <v>0</v>
      </c>
    </row>
    <row r="222" spans="1:11">
      <c r="A222" t="s">
        <v>180</v>
      </c>
      <c r="B222" t="s">
        <v>198</v>
      </c>
      <c r="D222" s="1">
        <v>18484.520198047376</v>
      </c>
      <c r="E222" s="1">
        <v>3205.2317843661122</v>
      </c>
      <c r="F222" s="1">
        <v>3374.3858951411294</v>
      </c>
      <c r="H222" s="1">
        <v>888.2330097551478</v>
      </c>
      <c r="I222" s="1">
        <v>95.202370854521988</v>
      </c>
      <c r="K222" s="5">
        <f t="shared" si="4"/>
        <v>983.43538060966978</v>
      </c>
    </row>
    <row r="223" spans="1:11">
      <c r="A223" t="s">
        <v>180</v>
      </c>
      <c r="B223" t="s">
        <v>199</v>
      </c>
      <c r="D223" s="1">
        <v>11997.274645062253</v>
      </c>
      <c r="E223" s="1">
        <v>1764.3634170239754</v>
      </c>
      <c r="F223" s="1">
        <v>763.23858888419386</v>
      </c>
      <c r="H223" s="1">
        <v>24.617347720050002</v>
      </c>
      <c r="K223" s="5">
        <f t="shared" si="4"/>
        <v>24.617347720050002</v>
      </c>
    </row>
    <row r="224" spans="1:11">
      <c r="A224" t="s">
        <v>180</v>
      </c>
      <c r="B224" t="s">
        <v>154</v>
      </c>
      <c r="D224" s="1">
        <v>3.3034457115651492E-2</v>
      </c>
      <c r="E224" s="1">
        <v>2.1876409719488016E-3</v>
      </c>
      <c r="K224" s="5">
        <f t="shared" si="4"/>
        <v>0</v>
      </c>
    </row>
    <row r="225" spans="1:11">
      <c r="A225" t="s">
        <v>180</v>
      </c>
      <c r="B225" t="s">
        <v>103</v>
      </c>
      <c r="D225" s="1">
        <v>3.5329456026451407</v>
      </c>
      <c r="E225" s="1">
        <v>9.8141776180133515</v>
      </c>
      <c r="F225" s="1">
        <v>1.8061249386230132</v>
      </c>
      <c r="K225" s="5">
        <f t="shared" si="4"/>
        <v>0</v>
      </c>
    </row>
    <row r="226" spans="1:11">
      <c r="A226" t="s">
        <v>180</v>
      </c>
      <c r="B226" t="s">
        <v>157</v>
      </c>
      <c r="D226" s="1">
        <v>14051.454418605741</v>
      </c>
      <c r="E226" s="1">
        <v>3907.6677566312783</v>
      </c>
      <c r="F226" s="1">
        <v>4789.8302126459057</v>
      </c>
      <c r="H226" s="1">
        <v>707.0754544532283</v>
      </c>
      <c r="I226" s="1">
        <v>32.769403976349999</v>
      </c>
      <c r="K226" s="5">
        <f t="shared" si="4"/>
        <v>739.84485842957827</v>
      </c>
    </row>
    <row r="227" spans="1:11">
      <c r="A227" t="s">
        <v>180</v>
      </c>
      <c r="B227" t="s">
        <v>158</v>
      </c>
      <c r="D227" s="1">
        <v>8931.3936843497959</v>
      </c>
      <c r="E227" s="1">
        <v>3697.0679737607002</v>
      </c>
      <c r="F227" s="1">
        <v>3656.0093623554844</v>
      </c>
      <c r="H227" s="1">
        <v>449.38432916285996</v>
      </c>
      <c r="I227" s="1">
        <v>25.874558769190003</v>
      </c>
      <c r="K227" s="5">
        <f t="shared" si="4"/>
        <v>475.25888793204996</v>
      </c>
    </row>
    <row r="228" spans="1:11">
      <c r="A228" t="s">
        <v>180</v>
      </c>
      <c r="B228" t="s">
        <v>159</v>
      </c>
      <c r="D228" s="1">
        <v>18665.963643966097</v>
      </c>
      <c r="E228" s="1">
        <v>9948.4935168876364</v>
      </c>
      <c r="F228" s="1">
        <v>11415.926305475607</v>
      </c>
      <c r="H228" s="1">
        <v>1025.2137613832558</v>
      </c>
      <c r="I228" s="1">
        <v>402.10617725097649</v>
      </c>
      <c r="K228" s="5">
        <f t="shared" si="4"/>
        <v>1427.3199386342324</v>
      </c>
    </row>
    <row r="229" spans="1:11">
      <c r="A229" t="s">
        <v>180</v>
      </c>
      <c r="B229" t="s">
        <v>107</v>
      </c>
      <c r="D229" s="1">
        <v>8.4200536953955041</v>
      </c>
      <c r="E229" s="1">
        <v>8.0845189438594698</v>
      </c>
      <c r="F229" s="1">
        <v>14.743995462758697</v>
      </c>
      <c r="H229" s="1">
        <v>11.76936140923074</v>
      </c>
      <c r="I229" s="1">
        <v>2.5313681783479796E-2</v>
      </c>
      <c r="K229" s="5">
        <f t="shared" si="4"/>
        <v>11.79467509101422</v>
      </c>
    </row>
    <row r="230" spans="1:11">
      <c r="A230" t="s">
        <v>180</v>
      </c>
      <c r="B230" t="s">
        <v>200</v>
      </c>
      <c r="C230" s="1">
        <v>4.3168773149555832</v>
      </c>
      <c r="D230" s="1">
        <v>6813.4504051795857</v>
      </c>
      <c r="E230" s="1">
        <v>8468.225875221231</v>
      </c>
      <c r="F230" s="1">
        <v>7017.8743816552369</v>
      </c>
      <c r="H230" s="1">
        <v>2737.247963394077</v>
      </c>
      <c r="I230" s="1">
        <v>1629.9010698196705</v>
      </c>
      <c r="K230" s="5">
        <f t="shared" si="4"/>
        <v>4367.1490332137473</v>
      </c>
    </row>
    <row r="231" spans="1:11">
      <c r="A231" t="s">
        <v>180</v>
      </c>
      <c r="B231" t="s">
        <v>109</v>
      </c>
      <c r="C231" s="1">
        <v>4.6264108335630002E-4</v>
      </c>
      <c r="D231" s="1">
        <v>24841.724052116759</v>
      </c>
      <c r="E231" s="1">
        <v>19412.986532300238</v>
      </c>
      <c r="F231" s="1">
        <v>9078.4965157990591</v>
      </c>
      <c r="H231" s="1">
        <v>1735.8416924667126</v>
      </c>
      <c r="I231" s="1">
        <v>395.97349880025905</v>
      </c>
      <c r="K231" s="5">
        <f t="shared" si="4"/>
        <v>2131.8151912669719</v>
      </c>
    </row>
    <row r="232" spans="1:11">
      <c r="A232" t="s">
        <v>180</v>
      </c>
      <c r="B232" t="s">
        <v>161</v>
      </c>
      <c r="D232" s="1">
        <v>4748.789233823064</v>
      </c>
      <c r="E232" s="1">
        <v>2303.2824447805083</v>
      </c>
      <c r="F232" s="1">
        <v>2083.5592622886447</v>
      </c>
      <c r="H232" s="1">
        <v>130.57427886534001</v>
      </c>
      <c r="I232" s="1">
        <v>24.760342876000003</v>
      </c>
      <c r="K232" s="5">
        <f t="shared" si="4"/>
        <v>155.33462174134002</v>
      </c>
    </row>
    <row r="233" spans="1:11">
      <c r="A233" t="s">
        <v>180</v>
      </c>
      <c r="B233" t="s">
        <v>162</v>
      </c>
      <c r="C233" s="1">
        <v>2.2232630761589998</v>
      </c>
      <c r="D233" s="1">
        <v>19970.401135431242</v>
      </c>
      <c r="E233" s="1">
        <v>4903.8825162548901</v>
      </c>
      <c r="F233" s="1">
        <v>6060.2593922504311</v>
      </c>
      <c r="H233" s="1">
        <v>1036.1312560310535</v>
      </c>
      <c r="I233" s="1">
        <v>255.41849015443654</v>
      </c>
      <c r="K233" s="5">
        <f t="shared" si="4"/>
        <v>1291.54974618549</v>
      </c>
    </row>
    <row r="234" spans="1:11">
      <c r="A234" t="s">
        <v>180</v>
      </c>
      <c r="B234" t="s">
        <v>165</v>
      </c>
      <c r="D234" s="1">
        <v>5.8647926015121081E-3</v>
      </c>
      <c r="E234" s="1">
        <v>4.980052548952351E-3</v>
      </c>
      <c r="F234" s="1">
        <v>2.5119124149611993E-3</v>
      </c>
      <c r="I234" s="1">
        <v>9.0904427753726001E-4</v>
      </c>
      <c r="K234" s="5">
        <f t="shared" si="4"/>
        <v>9.0904427753726001E-4</v>
      </c>
    </row>
    <row r="235" spans="1:11">
      <c r="A235" t="s">
        <v>180</v>
      </c>
      <c r="B235" t="s">
        <v>201</v>
      </c>
      <c r="D235" s="1">
        <v>16940.294321050842</v>
      </c>
      <c r="E235" s="1">
        <v>8481.3478190202113</v>
      </c>
      <c r="F235" s="1">
        <v>7740.9474181158057</v>
      </c>
      <c r="H235" s="1">
        <v>1450.5434769601702</v>
      </c>
      <c r="I235" s="1">
        <v>364.78806855190447</v>
      </c>
      <c r="K235" s="5">
        <f t="shared" si="4"/>
        <v>1815.3315455120746</v>
      </c>
    </row>
    <row r="236" spans="1:11">
      <c r="A236" t="s">
        <v>180</v>
      </c>
      <c r="B236" t="s">
        <v>202</v>
      </c>
      <c r="D236" s="1">
        <v>15192.715344985027</v>
      </c>
      <c r="E236" s="1">
        <v>7315.5727985897429</v>
      </c>
      <c r="F236" s="1">
        <v>2991.9267523427225</v>
      </c>
      <c r="H236" s="1">
        <v>839.19015389236597</v>
      </c>
      <c r="I236" s="1">
        <v>452.620361250038</v>
      </c>
      <c r="K236" s="5">
        <f t="shared" si="4"/>
        <v>1291.810515142404</v>
      </c>
    </row>
    <row r="237" spans="1:11">
      <c r="A237" t="s">
        <v>180</v>
      </c>
      <c r="B237" t="s">
        <v>203</v>
      </c>
      <c r="D237" s="1">
        <v>28085.161226804164</v>
      </c>
      <c r="E237" s="1">
        <v>4846.4671149706428</v>
      </c>
      <c r="F237" s="1">
        <v>6346.9119582469129</v>
      </c>
      <c r="H237" s="1">
        <v>2343.2875113737809</v>
      </c>
      <c r="I237" s="1">
        <v>906.67330022832709</v>
      </c>
      <c r="K237" s="5">
        <f t="shared" si="4"/>
        <v>3249.9608116021082</v>
      </c>
    </row>
    <row r="238" spans="1:11">
      <c r="A238" t="s">
        <v>180</v>
      </c>
      <c r="B238" t="s">
        <v>204</v>
      </c>
      <c r="D238" s="1">
        <v>10281.062214400632</v>
      </c>
      <c r="E238" s="1">
        <v>4723.8828952336935</v>
      </c>
      <c r="F238" s="1">
        <v>5002.2975309716458</v>
      </c>
      <c r="H238" s="1">
        <v>1403.6062017009215</v>
      </c>
      <c r="I238" s="1">
        <v>374.55163248126325</v>
      </c>
      <c r="K238" s="5">
        <f t="shared" si="4"/>
        <v>1778.1578341821846</v>
      </c>
    </row>
    <row r="239" spans="1:11">
      <c r="A239" t="s">
        <v>180</v>
      </c>
      <c r="B239" t="s">
        <v>113</v>
      </c>
      <c r="D239" s="1">
        <v>19299.897218801598</v>
      </c>
      <c r="E239" s="1">
        <v>10205.336215452684</v>
      </c>
      <c r="F239" s="1">
        <v>11618.93929612612</v>
      </c>
      <c r="H239" s="1">
        <v>1570.3752152760896</v>
      </c>
      <c r="I239" s="1">
        <v>569.48652586422884</v>
      </c>
      <c r="K239" s="5">
        <f t="shared" si="4"/>
        <v>2139.8617411403184</v>
      </c>
    </row>
    <row r="240" spans="1:11">
      <c r="A240" t="s">
        <v>180</v>
      </c>
      <c r="B240" t="s">
        <v>205</v>
      </c>
      <c r="D240" s="1">
        <v>13517.153626825031</v>
      </c>
      <c r="E240" s="1">
        <v>4221.1399887835078</v>
      </c>
      <c r="F240" s="1">
        <v>4473.5429559687973</v>
      </c>
      <c r="H240" s="1">
        <v>858.50068817587794</v>
      </c>
      <c r="I240" s="1">
        <v>179.08860283681997</v>
      </c>
      <c r="K240" s="5">
        <f t="shared" si="4"/>
        <v>1037.5892910126979</v>
      </c>
    </row>
    <row r="241" spans="1:11">
      <c r="A241" t="s">
        <v>180</v>
      </c>
      <c r="B241" t="s">
        <v>117</v>
      </c>
      <c r="D241" s="1">
        <v>10176.809724136516</v>
      </c>
      <c r="E241" s="1">
        <v>9514.5805693931925</v>
      </c>
      <c r="F241" s="1">
        <v>11179.405027675441</v>
      </c>
      <c r="H241" s="1">
        <v>3229.7092591647261</v>
      </c>
      <c r="I241" s="1">
        <v>1412.8610573013607</v>
      </c>
      <c r="K241" s="5">
        <f t="shared" si="4"/>
        <v>4642.5703164660863</v>
      </c>
    </row>
    <row r="242" spans="1:11">
      <c r="A242" t="s">
        <v>180</v>
      </c>
      <c r="B242" t="s">
        <v>118</v>
      </c>
      <c r="D242" s="1">
        <v>1.533513160676398E-3</v>
      </c>
      <c r="E242" s="1">
        <v>7.9836815262549682E-2</v>
      </c>
      <c r="F242" s="1">
        <v>2.5302771386824949E-2</v>
      </c>
      <c r="H242" s="1">
        <v>4.1232960541588001E-3</v>
      </c>
      <c r="I242" s="1">
        <v>4.3541754927499997E-3</v>
      </c>
      <c r="K242" s="5">
        <f t="shared" si="4"/>
        <v>8.4774715469087998E-3</v>
      </c>
    </row>
    <row r="243" spans="1:11">
      <c r="A243" t="s">
        <v>180</v>
      </c>
      <c r="B243" t="s">
        <v>206</v>
      </c>
      <c r="D243" s="1">
        <v>14022.311594708726</v>
      </c>
      <c r="E243" s="1">
        <v>7940.2383807966708</v>
      </c>
      <c r="F243" s="1">
        <v>9375.2351221659155</v>
      </c>
      <c r="H243" s="1">
        <v>1487.3730529848615</v>
      </c>
      <c r="I243" s="1">
        <v>452.64696991108309</v>
      </c>
      <c r="K243" s="5">
        <f t="shared" si="4"/>
        <v>1940.0200228959445</v>
      </c>
    </row>
    <row r="244" spans="1:11">
      <c r="A244" t="s">
        <v>180</v>
      </c>
      <c r="B244" t="s">
        <v>207</v>
      </c>
      <c r="D244" s="1">
        <v>27682.487844072279</v>
      </c>
      <c r="E244" s="1">
        <v>6268.5409486179888</v>
      </c>
      <c r="F244" s="1">
        <v>6847.4629487346274</v>
      </c>
      <c r="H244" s="1">
        <v>3833.1400978177962</v>
      </c>
      <c r="I244" s="1">
        <v>656.50559423241691</v>
      </c>
      <c r="K244" s="5">
        <f t="shared" si="4"/>
        <v>4489.6456920502133</v>
      </c>
    </row>
    <row r="245" spans="1:11">
      <c r="A245" t="s">
        <v>180</v>
      </c>
      <c r="B245" t="s">
        <v>172</v>
      </c>
      <c r="C245" s="1">
        <v>2.1843531658699402</v>
      </c>
      <c r="D245" s="1">
        <v>4599.9572871772752</v>
      </c>
      <c r="E245" s="1">
        <v>3707.9121609614317</v>
      </c>
      <c r="F245" s="1">
        <v>1512.6669175249565</v>
      </c>
      <c r="H245" s="1">
        <v>835.08223452822165</v>
      </c>
      <c r="I245" s="1">
        <v>45.522081460601463</v>
      </c>
      <c r="K245" s="5">
        <f t="shared" si="4"/>
        <v>880.60431598882315</v>
      </c>
    </row>
    <row r="246" spans="1:11">
      <c r="A246" t="s">
        <v>180</v>
      </c>
      <c r="B246" t="s">
        <v>121</v>
      </c>
      <c r="D246" s="1">
        <v>38.501500410139577</v>
      </c>
      <c r="E246" s="1">
        <v>2.4915601743469451</v>
      </c>
      <c r="F246" s="1">
        <v>3.4250181191009128</v>
      </c>
      <c r="K246" s="5">
        <f t="shared" si="4"/>
        <v>0</v>
      </c>
    </row>
    <row r="247" spans="1:11">
      <c r="A247" t="s">
        <v>180</v>
      </c>
      <c r="B247" t="s">
        <v>122</v>
      </c>
      <c r="D247" s="1">
        <v>27.572844127440636</v>
      </c>
      <c r="K247" s="5">
        <f t="shared" si="4"/>
        <v>0</v>
      </c>
    </row>
    <row r="248" spans="1:11">
      <c r="A248" t="s">
        <v>180</v>
      </c>
      <c r="B248" t="s">
        <v>173</v>
      </c>
      <c r="D248" s="1">
        <v>25077.385931402667</v>
      </c>
      <c r="E248" s="1">
        <v>17720.961279938405</v>
      </c>
      <c r="F248" s="1">
        <v>4532.5575630121857</v>
      </c>
      <c r="H248" s="1">
        <v>248.321883558585</v>
      </c>
      <c r="I248" s="1">
        <v>33.415501834499999</v>
      </c>
      <c r="K248" s="5">
        <f t="shared" si="4"/>
        <v>281.73738539308499</v>
      </c>
    </row>
    <row r="249" spans="1:11">
      <c r="A249" t="s">
        <v>180</v>
      </c>
      <c r="B249" t="s">
        <v>124</v>
      </c>
      <c r="D249" s="1">
        <v>3.2019688821042216</v>
      </c>
      <c r="K249" s="5">
        <f t="shared" si="4"/>
        <v>0</v>
      </c>
    </row>
    <row r="250" spans="1:11">
      <c r="A250" t="s">
        <v>180</v>
      </c>
      <c r="B250" t="s">
        <v>125</v>
      </c>
      <c r="D250" s="1">
        <v>1.8590291388021384E-2</v>
      </c>
      <c r="E250" s="1">
        <v>1.4837333330889411E-3</v>
      </c>
      <c r="F250" s="1">
        <v>4.4170917135943899E-3</v>
      </c>
      <c r="K250" s="5">
        <f t="shared" si="4"/>
        <v>0</v>
      </c>
    </row>
    <row r="251" spans="1:11">
      <c r="A251" t="s">
        <v>180</v>
      </c>
      <c r="B251" t="s">
        <v>177</v>
      </c>
      <c r="D251" s="1">
        <v>2.1458183842851371E-2</v>
      </c>
      <c r="E251" s="1">
        <v>4.124639239123401E-3</v>
      </c>
      <c r="F251" s="1">
        <v>2.8874126943496002E-3</v>
      </c>
      <c r="K251" s="5">
        <f t="shared" si="4"/>
        <v>0</v>
      </c>
    </row>
    <row r="252" spans="1:11">
      <c r="A252" t="s">
        <v>180</v>
      </c>
      <c r="B252" t="s">
        <v>126</v>
      </c>
      <c r="D252" s="1">
        <v>3.7155358550335578</v>
      </c>
      <c r="K252" s="5">
        <f t="shared" si="4"/>
        <v>0</v>
      </c>
    </row>
    <row r="253" spans="1:11">
      <c r="A253" t="s">
        <v>180</v>
      </c>
      <c r="B253" t="s">
        <v>128</v>
      </c>
      <c r="D253" s="1">
        <v>7.5195635084677352</v>
      </c>
      <c r="E253" s="1">
        <v>2.7765361790744999E-5</v>
      </c>
      <c r="K253" s="5">
        <f t="shared" si="4"/>
        <v>0</v>
      </c>
    </row>
    <row r="254" spans="1:11">
      <c r="A254" t="s">
        <v>180</v>
      </c>
      <c r="B254" t="s">
        <v>130</v>
      </c>
      <c r="D254" s="1">
        <v>43.595686464155214</v>
      </c>
      <c r="E254" s="1">
        <v>0.2973639770550105</v>
      </c>
      <c r="F254" s="1">
        <v>0.17569562725637217</v>
      </c>
      <c r="H254" s="1">
        <v>1.6059257859017998E-3</v>
      </c>
      <c r="K254" s="5">
        <f t="shared" si="4"/>
        <v>1.6059257859017998E-3</v>
      </c>
    </row>
    <row r="255" spans="1:11">
      <c r="A255" t="s">
        <v>208</v>
      </c>
      <c r="B255" t="s">
        <v>182</v>
      </c>
      <c r="C255" s="1">
        <v>4.4034791281823046E-4</v>
      </c>
      <c r="D255" s="1">
        <v>7.0200250533105649E-2</v>
      </c>
      <c r="K255" s="5">
        <f t="shared" si="4"/>
        <v>0</v>
      </c>
    </row>
    <row r="256" spans="1:11">
      <c r="A256" t="s">
        <v>208</v>
      </c>
      <c r="B256" t="s">
        <v>183</v>
      </c>
      <c r="D256" s="1">
        <v>1.00946920113483E-2</v>
      </c>
      <c r="E256" s="1">
        <v>3.4558172063681999E-4</v>
      </c>
      <c r="K256" s="5">
        <f t="shared" si="4"/>
        <v>0</v>
      </c>
    </row>
    <row r="257" spans="1:11">
      <c r="A257" t="s">
        <v>208</v>
      </c>
      <c r="B257" t="s">
        <v>184</v>
      </c>
      <c r="D257" s="1">
        <v>6.6982116159855793E-3</v>
      </c>
      <c r="E257" s="1">
        <v>9.1576491269695533E-3</v>
      </c>
      <c r="K257" s="5">
        <f t="shared" si="4"/>
        <v>0</v>
      </c>
    </row>
    <row r="258" spans="1:11">
      <c r="A258" t="s">
        <v>208</v>
      </c>
      <c r="B258" t="s">
        <v>13</v>
      </c>
      <c r="D258" s="1">
        <v>32294.988858541368</v>
      </c>
      <c r="E258" s="1">
        <v>5472.0486517098243</v>
      </c>
      <c r="F258" s="1">
        <v>9927.8204304399769</v>
      </c>
      <c r="H258" s="1">
        <v>2231.8909718630616</v>
      </c>
      <c r="I258" s="1">
        <v>177.32249072976998</v>
      </c>
      <c r="K258" s="5">
        <f t="shared" si="4"/>
        <v>2409.2134625928315</v>
      </c>
    </row>
    <row r="259" spans="1:11">
      <c r="A259" t="s">
        <v>208</v>
      </c>
      <c r="B259" t="s">
        <v>87</v>
      </c>
      <c r="D259" s="1">
        <v>45244.725079144984</v>
      </c>
      <c r="E259" s="1">
        <v>11529.523001806396</v>
      </c>
      <c r="F259" s="1">
        <v>11743.930277248954</v>
      </c>
      <c r="H259" s="1">
        <v>2520.7717442302674</v>
      </c>
      <c r="I259" s="1">
        <v>498.6295974224181</v>
      </c>
      <c r="K259" s="5">
        <f t="shared" si="4"/>
        <v>3019.4013416526855</v>
      </c>
    </row>
    <row r="260" spans="1:11">
      <c r="A260" t="s">
        <v>208</v>
      </c>
      <c r="B260" t="s">
        <v>16</v>
      </c>
      <c r="C260" s="1">
        <v>2.0709977774874001E-5</v>
      </c>
      <c r="D260" s="1">
        <v>53478.264527360356</v>
      </c>
      <c r="E260" s="1">
        <v>420.87069505928997</v>
      </c>
      <c r="F260" s="1">
        <v>9.1907290133400004</v>
      </c>
      <c r="K260" s="5">
        <f t="shared" ref="K260:K323" si="5">SUM(H260:I260)</f>
        <v>0</v>
      </c>
    </row>
    <row r="261" spans="1:11">
      <c r="A261" t="s">
        <v>208</v>
      </c>
      <c r="B261" t="s">
        <v>18</v>
      </c>
      <c r="C261" s="1">
        <v>4.325682301520305E-4</v>
      </c>
      <c r="D261" s="1">
        <v>61618.55416430773</v>
      </c>
      <c r="E261" s="1">
        <v>1095.0114425034997</v>
      </c>
      <c r="F261" s="1">
        <v>451.13231545003811</v>
      </c>
      <c r="I261" s="1">
        <v>17.169973000300001</v>
      </c>
      <c r="K261" s="5">
        <f t="shared" si="5"/>
        <v>17.169973000300001</v>
      </c>
    </row>
    <row r="262" spans="1:11">
      <c r="A262" t="s">
        <v>208</v>
      </c>
      <c r="B262" t="s">
        <v>19</v>
      </c>
      <c r="D262" s="1">
        <v>1.9870483273298554E-3</v>
      </c>
      <c r="E262" s="1">
        <v>1.9386281028518996E-4</v>
      </c>
      <c r="K262" s="5">
        <f t="shared" si="5"/>
        <v>0</v>
      </c>
    </row>
    <row r="263" spans="1:11">
      <c r="A263" t="s">
        <v>208</v>
      </c>
      <c r="B263" t="s">
        <v>91</v>
      </c>
      <c r="D263" s="1">
        <v>2.259084133857555E-2</v>
      </c>
      <c r="K263" s="5">
        <f t="shared" si="5"/>
        <v>0</v>
      </c>
    </row>
    <row r="264" spans="1:11">
      <c r="A264" t="s">
        <v>208</v>
      </c>
      <c r="B264" t="s">
        <v>20</v>
      </c>
      <c r="C264" s="1">
        <v>4.4377506573099998E-7</v>
      </c>
      <c r="D264" s="1">
        <v>2.4747614659343911E-3</v>
      </c>
      <c r="K264" s="5">
        <f t="shared" si="5"/>
        <v>0</v>
      </c>
    </row>
    <row r="265" spans="1:11">
      <c r="A265" t="s">
        <v>208</v>
      </c>
      <c r="B265" t="s">
        <v>190</v>
      </c>
      <c r="D265" s="1">
        <v>5.6463522477222415E-3</v>
      </c>
      <c r="K265" s="5">
        <f t="shared" si="5"/>
        <v>0</v>
      </c>
    </row>
    <row r="266" spans="1:11">
      <c r="A266" t="s">
        <v>208</v>
      </c>
      <c r="B266" t="s">
        <v>21</v>
      </c>
      <c r="D266" s="1">
        <v>17479.769381929251</v>
      </c>
      <c r="E266" s="1">
        <v>2832.3119840242912</v>
      </c>
      <c r="F266" s="1">
        <v>2767.5784664662679</v>
      </c>
      <c r="H266" s="1">
        <v>428.93191448440456</v>
      </c>
      <c r="I266" s="1">
        <v>67.156322376557995</v>
      </c>
      <c r="K266" s="5">
        <f t="shared" si="5"/>
        <v>496.08823686096252</v>
      </c>
    </row>
    <row r="267" spans="1:11">
      <c r="A267" t="s">
        <v>208</v>
      </c>
      <c r="B267" t="s">
        <v>191</v>
      </c>
      <c r="D267" s="1">
        <v>1.6629097015393622E-3</v>
      </c>
      <c r="E267" s="1">
        <v>1.3831682373186003E-3</v>
      </c>
      <c r="K267" s="5">
        <f t="shared" si="5"/>
        <v>0</v>
      </c>
    </row>
    <row r="268" spans="1:11">
      <c r="A268" t="s">
        <v>208</v>
      </c>
      <c r="B268" t="s">
        <v>93</v>
      </c>
      <c r="D268" s="1">
        <v>49831.986284827522</v>
      </c>
      <c r="E268" s="1">
        <v>7377.8559055532405</v>
      </c>
      <c r="F268" s="1">
        <v>3742.0952162846384</v>
      </c>
      <c r="H268" s="1">
        <v>685.87794703408576</v>
      </c>
      <c r="I268" s="1">
        <v>140.44734225210999</v>
      </c>
      <c r="K268" s="5">
        <f t="shared" si="5"/>
        <v>826.32528928619581</v>
      </c>
    </row>
    <row r="269" spans="1:11">
      <c r="A269" t="s">
        <v>208</v>
      </c>
      <c r="B269" t="s">
        <v>192</v>
      </c>
      <c r="D269" s="1">
        <v>30360.282365411993</v>
      </c>
      <c r="E269" s="1">
        <v>2383.0014935581366</v>
      </c>
      <c r="F269" s="1">
        <v>3891.5432463202442</v>
      </c>
      <c r="H269" s="1">
        <v>799.16419827598986</v>
      </c>
      <c r="I269" s="1">
        <v>131.11316068287999</v>
      </c>
      <c r="K269" s="5">
        <f t="shared" si="5"/>
        <v>930.27735895886985</v>
      </c>
    </row>
    <row r="270" spans="1:11">
      <c r="A270" t="s">
        <v>208</v>
      </c>
      <c r="B270" t="s">
        <v>23</v>
      </c>
      <c r="D270" s="1">
        <v>1.0794547091719982E-2</v>
      </c>
      <c r="K270" s="5">
        <f t="shared" si="5"/>
        <v>0</v>
      </c>
    </row>
    <row r="271" spans="1:11">
      <c r="A271" t="s">
        <v>208</v>
      </c>
      <c r="B271" t="s">
        <v>24</v>
      </c>
      <c r="D271" s="1">
        <v>3.5938151664664846E-4</v>
      </c>
      <c r="E271" s="1">
        <v>2.0348049795940743E-4</v>
      </c>
      <c r="F271" s="1">
        <v>2.5434267800163E-4</v>
      </c>
      <c r="H271" s="1">
        <v>2.1578001172811996E-4</v>
      </c>
      <c r="K271" s="5">
        <f t="shared" si="5"/>
        <v>2.1578001172811996E-4</v>
      </c>
    </row>
    <row r="272" spans="1:11">
      <c r="A272" t="s">
        <v>208</v>
      </c>
      <c r="B272" t="s">
        <v>26</v>
      </c>
      <c r="D272" s="1">
        <v>64037.701228394908</v>
      </c>
      <c r="E272" s="1">
        <v>4300.6259998635051</v>
      </c>
      <c r="F272" s="1">
        <v>1087.1463447770095</v>
      </c>
      <c r="H272" s="1">
        <v>3.2617794426399998E-4</v>
      </c>
      <c r="I272" s="1">
        <v>16.97602239331</v>
      </c>
      <c r="K272" s="5">
        <f t="shared" si="5"/>
        <v>16.976348571254263</v>
      </c>
    </row>
    <row r="273" spans="1:11">
      <c r="A273" t="s">
        <v>208</v>
      </c>
      <c r="B273" t="s">
        <v>96</v>
      </c>
      <c r="D273" s="1">
        <v>37355.98480284767</v>
      </c>
      <c r="E273" s="1">
        <v>18751.468226193985</v>
      </c>
      <c r="F273" s="1">
        <v>16184.808234838181</v>
      </c>
      <c r="H273" s="1">
        <v>5185.7660974377104</v>
      </c>
      <c r="I273" s="1">
        <v>705.39960277596003</v>
      </c>
      <c r="K273" s="5">
        <f t="shared" si="5"/>
        <v>5891.1657002136708</v>
      </c>
    </row>
    <row r="274" spans="1:11">
      <c r="A274" t="s">
        <v>208</v>
      </c>
      <c r="B274" t="s">
        <v>97</v>
      </c>
      <c r="D274" s="1">
        <v>28503.73825266226</v>
      </c>
      <c r="E274" s="1">
        <v>8636.920116844165</v>
      </c>
      <c r="F274" s="1">
        <v>4949.4381856697473</v>
      </c>
      <c r="H274" s="1">
        <v>884.91682060079381</v>
      </c>
      <c r="I274" s="1">
        <v>56.01160352254</v>
      </c>
      <c r="K274" s="5">
        <f t="shared" si="5"/>
        <v>940.9284241233338</v>
      </c>
    </row>
    <row r="275" spans="1:11">
      <c r="A275" t="s">
        <v>208</v>
      </c>
      <c r="B275" t="s">
        <v>27</v>
      </c>
      <c r="D275" s="1">
        <v>2.1672657111071E-4</v>
      </c>
      <c r="K275" s="5">
        <f t="shared" si="5"/>
        <v>0</v>
      </c>
    </row>
    <row r="276" spans="1:11">
      <c r="A276" t="s">
        <v>208</v>
      </c>
      <c r="B276" t="s">
        <v>195</v>
      </c>
      <c r="D276" s="1">
        <v>26770.571774081069</v>
      </c>
      <c r="E276" s="1">
        <v>6946.8328694250677</v>
      </c>
      <c r="F276" s="1">
        <v>5396.3133302823817</v>
      </c>
      <c r="H276" s="1">
        <v>600.82324176555301</v>
      </c>
      <c r="I276" s="1">
        <v>6.4242021956600004</v>
      </c>
      <c r="K276" s="5">
        <f t="shared" si="5"/>
        <v>607.24744396121298</v>
      </c>
    </row>
    <row r="277" spans="1:11">
      <c r="A277" t="s">
        <v>208</v>
      </c>
      <c r="B277" t="s">
        <v>98</v>
      </c>
      <c r="D277" s="1">
        <v>7810.4431719277118</v>
      </c>
      <c r="E277" s="1">
        <v>9797.2672076280924</v>
      </c>
      <c r="F277" s="1">
        <v>9927.9293310781432</v>
      </c>
      <c r="H277" s="1">
        <v>9368.3643339781556</v>
      </c>
      <c r="I277" s="1">
        <v>5463.5220907758221</v>
      </c>
      <c r="K277" s="5">
        <f t="shared" si="5"/>
        <v>14831.886424753979</v>
      </c>
    </row>
    <row r="278" spans="1:11">
      <c r="A278" t="s">
        <v>208</v>
      </c>
      <c r="B278" t="s">
        <v>99</v>
      </c>
      <c r="D278" s="1">
        <v>14.302559685914943</v>
      </c>
      <c r="E278" s="1">
        <v>10.362485053820091</v>
      </c>
      <c r="K278" s="5">
        <f t="shared" si="5"/>
        <v>0</v>
      </c>
    </row>
    <row r="279" spans="1:11">
      <c r="A279" t="s">
        <v>208</v>
      </c>
      <c r="B279" t="s">
        <v>196</v>
      </c>
      <c r="D279" s="1">
        <v>3.6133025374376578E-2</v>
      </c>
      <c r="E279" s="1">
        <v>3.6300179377880002E-4</v>
      </c>
      <c r="K279" s="5">
        <f t="shared" si="5"/>
        <v>0</v>
      </c>
    </row>
    <row r="280" spans="1:11">
      <c r="A280" t="s">
        <v>208</v>
      </c>
      <c r="B280" t="s">
        <v>197</v>
      </c>
      <c r="D280" s="1">
        <v>48838.75499943475</v>
      </c>
      <c r="E280" s="1">
        <v>1959.3720938360368</v>
      </c>
      <c r="F280" s="1">
        <v>913.12047530082884</v>
      </c>
      <c r="H280" s="1">
        <v>99.649751778539994</v>
      </c>
      <c r="I280" s="1">
        <v>88.599301079600011</v>
      </c>
      <c r="K280" s="5">
        <f t="shared" si="5"/>
        <v>188.24905285814</v>
      </c>
    </row>
    <row r="281" spans="1:11">
      <c r="A281" t="s">
        <v>208</v>
      </c>
      <c r="B281" t="s">
        <v>30</v>
      </c>
      <c r="D281" s="1">
        <v>4.1328045383827519E-3</v>
      </c>
      <c r="E281" s="1">
        <v>2.8886774556554701E-4</v>
      </c>
      <c r="K281" s="5">
        <f t="shared" si="5"/>
        <v>0</v>
      </c>
    </row>
    <row r="282" spans="1:11">
      <c r="A282" t="s">
        <v>208</v>
      </c>
      <c r="B282" t="s">
        <v>199</v>
      </c>
      <c r="D282" s="1">
        <v>2.2426732188722976E-2</v>
      </c>
      <c r="K282" s="5">
        <f t="shared" si="5"/>
        <v>0</v>
      </c>
    </row>
    <row r="283" spans="1:11">
      <c r="A283" t="s">
        <v>208</v>
      </c>
      <c r="B283" t="s">
        <v>34</v>
      </c>
      <c r="D283" s="1">
        <v>62873.866324939903</v>
      </c>
      <c r="E283" s="1">
        <v>15172.41538893675</v>
      </c>
      <c r="F283" s="1">
        <v>3748.3926239320726</v>
      </c>
      <c r="H283" s="1">
        <v>193.866603309917</v>
      </c>
      <c r="K283" s="5">
        <f t="shared" si="5"/>
        <v>193.866603309917</v>
      </c>
    </row>
    <row r="284" spans="1:11">
      <c r="A284" t="s">
        <v>208</v>
      </c>
      <c r="B284" t="s">
        <v>102</v>
      </c>
      <c r="D284" s="1">
        <v>14129.252664859745</v>
      </c>
      <c r="E284" s="1">
        <v>6376.8586720119238</v>
      </c>
      <c r="F284" s="1">
        <v>8425.1823343927936</v>
      </c>
      <c r="H284" s="1">
        <v>3838.8601794280894</v>
      </c>
      <c r="I284" s="1">
        <v>1279.6683793465957</v>
      </c>
      <c r="K284" s="5">
        <f t="shared" si="5"/>
        <v>5118.5285587746848</v>
      </c>
    </row>
    <row r="285" spans="1:11">
      <c r="A285" t="s">
        <v>208</v>
      </c>
      <c r="B285" t="s">
        <v>36</v>
      </c>
      <c r="D285" s="1">
        <v>1.9861508768153147E-3</v>
      </c>
      <c r="E285" s="1">
        <v>2.2940256178299999E-5</v>
      </c>
      <c r="K285" s="5">
        <f t="shared" si="5"/>
        <v>0</v>
      </c>
    </row>
    <row r="286" spans="1:11">
      <c r="A286" t="s">
        <v>208</v>
      </c>
      <c r="B286" t="s">
        <v>104</v>
      </c>
      <c r="D286" s="1">
        <v>8.916621648221092</v>
      </c>
      <c r="E286" s="1">
        <v>7.8103573474968053</v>
      </c>
      <c r="F286" s="1">
        <v>5.3160907345785429</v>
      </c>
      <c r="H286" s="1">
        <v>5.5394739410785467</v>
      </c>
      <c r="K286" s="5">
        <f t="shared" si="5"/>
        <v>5.5394739410785467</v>
      </c>
    </row>
    <row r="287" spans="1:11">
      <c r="A287" t="s">
        <v>208</v>
      </c>
      <c r="B287" t="s">
        <v>38</v>
      </c>
      <c r="D287" s="1">
        <v>41784.224868128244</v>
      </c>
      <c r="E287" s="1">
        <v>3642.5469567246951</v>
      </c>
      <c r="F287" s="1">
        <v>2275.7458580795478</v>
      </c>
      <c r="H287" s="1">
        <v>295.79165094813993</v>
      </c>
      <c r="I287" s="1">
        <v>16.51962754122</v>
      </c>
      <c r="K287" s="5">
        <f t="shared" si="5"/>
        <v>312.31127848935995</v>
      </c>
    </row>
    <row r="288" spans="1:11">
      <c r="A288" t="s">
        <v>208</v>
      </c>
      <c r="B288" t="s">
        <v>39</v>
      </c>
      <c r="D288" s="1">
        <v>23612.974968923405</v>
      </c>
      <c r="E288" s="1">
        <v>4750.9535024153756</v>
      </c>
      <c r="F288" s="1">
        <v>11544.880643224793</v>
      </c>
      <c r="H288" s="1">
        <v>1374.2446619343821</v>
      </c>
      <c r="I288" s="1">
        <v>387.98450506240107</v>
      </c>
      <c r="K288" s="5">
        <f t="shared" si="5"/>
        <v>1762.2291669967831</v>
      </c>
    </row>
    <row r="289" spans="1:11">
      <c r="A289" t="s">
        <v>208</v>
      </c>
      <c r="B289" t="s">
        <v>40</v>
      </c>
      <c r="D289" s="1">
        <v>3.1708184197063319E-3</v>
      </c>
      <c r="E289" s="1">
        <v>3.9900299281898398E-5</v>
      </c>
      <c r="F289" s="1">
        <v>3.4969284259799998E-8</v>
      </c>
      <c r="H289" s="1">
        <v>3.7063847283350001E-5</v>
      </c>
      <c r="K289" s="5">
        <f t="shared" si="5"/>
        <v>3.7063847283350001E-5</v>
      </c>
    </row>
    <row r="290" spans="1:11">
      <c r="A290" t="s">
        <v>208</v>
      </c>
      <c r="B290" t="s">
        <v>209</v>
      </c>
      <c r="D290" s="1">
        <v>8110.4884523800456</v>
      </c>
      <c r="E290" s="1">
        <v>4761.8351254917688</v>
      </c>
      <c r="F290" s="1">
        <v>7134.1995116601229</v>
      </c>
      <c r="H290" s="1">
        <v>4226.1907100796079</v>
      </c>
      <c r="I290" s="1">
        <v>2111.7810573955571</v>
      </c>
      <c r="K290" s="5">
        <f t="shared" si="5"/>
        <v>6337.9717674751646</v>
      </c>
    </row>
    <row r="291" spans="1:11">
      <c r="A291" t="s">
        <v>208</v>
      </c>
      <c r="B291" t="s">
        <v>41</v>
      </c>
      <c r="D291" s="1">
        <v>32994.544095504381</v>
      </c>
      <c r="E291" s="1">
        <v>4620.5810246633237</v>
      </c>
      <c r="F291" s="1">
        <v>2739.404353267686</v>
      </c>
      <c r="H291" s="1">
        <v>234.968287845097</v>
      </c>
      <c r="I291" s="1">
        <v>29.977353869400002</v>
      </c>
      <c r="K291" s="5">
        <f t="shared" si="5"/>
        <v>264.94564171449701</v>
      </c>
    </row>
    <row r="292" spans="1:11">
      <c r="A292" t="s">
        <v>208</v>
      </c>
      <c r="B292" t="s">
        <v>43</v>
      </c>
      <c r="D292" s="1">
        <v>26158.654253914654</v>
      </c>
      <c r="E292" s="1">
        <v>6066.7828603718754</v>
      </c>
      <c r="F292" s="1">
        <v>6952.2395788032936</v>
      </c>
      <c r="H292" s="1">
        <v>822.52568620283978</v>
      </c>
      <c r="I292" s="1">
        <v>37.337097295170004</v>
      </c>
      <c r="K292" s="5">
        <f t="shared" si="5"/>
        <v>859.86278349800978</v>
      </c>
    </row>
    <row r="293" spans="1:11">
      <c r="A293" t="s">
        <v>208</v>
      </c>
      <c r="B293" t="s">
        <v>111</v>
      </c>
      <c r="D293" s="1">
        <v>6.0642530721395573</v>
      </c>
      <c r="E293" s="1">
        <v>6.3805735038584048</v>
      </c>
      <c r="F293" s="1">
        <v>7.3823887998254998</v>
      </c>
      <c r="H293" s="1">
        <v>11.121289700650953</v>
      </c>
      <c r="I293" s="1">
        <v>6.2772761437170023E-4</v>
      </c>
      <c r="K293" s="5">
        <f t="shared" si="5"/>
        <v>11.121917428265325</v>
      </c>
    </row>
    <row r="294" spans="1:11">
      <c r="A294" t="s">
        <v>208</v>
      </c>
      <c r="B294" t="s">
        <v>44</v>
      </c>
      <c r="D294" s="1">
        <v>1.7974632007592419E-3</v>
      </c>
      <c r="E294" s="1">
        <v>4.9992585868277703E-4</v>
      </c>
      <c r="F294" s="1">
        <v>3.5330805931009794E-4</v>
      </c>
      <c r="H294" s="1">
        <v>1.2604551792190001E-5</v>
      </c>
      <c r="K294" s="5">
        <f t="shared" si="5"/>
        <v>1.2604551792190001E-5</v>
      </c>
    </row>
    <row r="295" spans="1:11">
      <c r="A295" t="s">
        <v>208</v>
      </c>
      <c r="B295" t="s">
        <v>112</v>
      </c>
      <c r="D295" s="1">
        <v>16.266914608222589</v>
      </c>
      <c r="E295" s="1">
        <v>6.5951627536352087</v>
      </c>
      <c r="K295" s="5">
        <f t="shared" si="5"/>
        <v>0</v>
      </c>
    </row>
    <row r="296" spans="1:11">
      <c r="A296" t="s">
        <v>208</v>
      </c>
      <c r="B296" t="s">
        <v>114</v>
      </c>
      <c r="D296" s="1">
        <v>92.429587687279039</v>
      </c>
      <c r="E296" s="1">
        <v>35.894499068462643</v>
      </c>
      <c r="K296" s="5">
        <f t="shared" si="5"/>
        <v>0</v>
      </c>
    </row>
    <row r="297" spans="1:11">
      <c r="A297" t="s">
        <v>208</v>
      </c>
      <c r="B297" t="s">
        <v>115</v>
      </c>
      <c r="D297" s="1">
        <v>27236.578212712764</v>
      </c>
      <c r="E297" s="1">
        <v>7404.432157523056</v>
      </c>
      <c r="F297" s="1">
        <v>6452.9968888241337</v>
      </c>
      <c r="H297" s="1">
        <v>1118.4753154625203</v>
      </c>
      <c r="I297" s="1">
        <v>128.698357882572</v>
      </c>
      <c r="K297" s="5">
        <f t="shared" si="5"/>
        <v>1247.1736733450923</v>
      </c>
    </row>
    <row r="298" spans="1:11">
      <c r="A298" t="s">
        <v>208</v>
      </c>
      <c r="B298" t="s">
        <v>50</v>
      </c>
      <c r="D298" s="1">
        <v>6.6214757189120219E-3</v>
      </c>
      <c r="E298" s="1">
        <v>1.8477274465227464E-4</v>
      </c>
      <c r="F298" s="1">
        <v>7.7695386555790003E-5</v>
      </c>
      <c r="K298" s="5">
        <f t="shared" si="5"/>
        <v>0</v>
      </c>
    </row>
    <row r="299" spans="1:11">
      <c r="A299" t="s">
        <v>208</v>
      </c>
      <c r="B299" t="s">
        <v>51</v>
      </c>
      <c r="D299" s="1">
        <v>48508.400772353998</v>
      </c>
      <c r="E299" s="1">
        <v>8000.0184480223561</v>
      </c>
      <c r="F299" s="1">
        <v>10889.949273302538</v>
      </c>
      <c r="H299" s="1">
        <v>3759.3743484509623</v>
      </c>
      <c r="I299" s="1">
        <v>311.95735067077993</v>
      </c>
      <c r="K299" s="5">
        <f t="shared" si="5"/>
        <v>4071.3316991217421</v>
      </c>
    </row>
    <row r="300" spans="1:11">
      <c r="A300" t="s">
        <v>208</v>
      </c>
      <c r="B300" t="s">
        <v>207</v>
      </c>
      <c r="D300" s="1">
        <v>2.1165998101627472E-2</v>
      </c>
      <c r="E300" s="1">
        <v>1.0211551915762802E-3</v>
      </c>
      <c r="K300" s="5">
        <f t="shared" si="5"/>
        <v>0</v>
      </c>
    </row>
    <row r="301" spans="1:11">
      <c r="A301" t="s">
        <v>208</v>
      </c>
      <c r="B301" t="s">
        <v>52</v>
      </c>
      <c r="C301" s="1">
        <v>6.6263071427399996E-7</v>
      </c>
      <c r="D301" s="1">
        <v>6.6282831615499917E-3</v>
      </c>
      <c r="E301" s="1">
        <v>1.5348460500860002E-5</v>
      </c>
      <c r="K301" s="5">
        <f t="shared" si="5"/>
        <v>0</v>
      </c>
    </row>
    <row r="302" spans="1:11">
      <c r="A302" t="s">
        <v>208</v>
      </c>
      <c r="B302" t="s">
        <v>53</v>
      </c>
      <c r="D302" s="1">
        <v>49974.524068416969</v>
      </c>
      <c r="E302" s="1">
        <v>136.81270756817679</v>
      </c>
      <c r="F302" s="1">
        <v>341.24436721635453</v>
      </c>
      <c r="H302" s="1">
        <v>71.733222303615946</v>
      </c>
      <c r="K302" s="5">
        <f t="shared" si="5"/>
        <v>71.733222303615946</v>
      </c>
    </row>
    <row r="303" spans="1:11">
      <c r="A303" t="s">
        <v>208</v>
      </c>
      <c r="B303" t="s">
        <v>173</v>
      </c>
      <c r="D303" s="1">
        <v>9.3009226514867999E-3</v>
      </c>
      <c r="K303" s="5">
        <f t="shared" si="5"/>
        <v>0</v>
      </c>
    </row>
    <row r="304" spans="1:11">
      <c r="A304" t="s">
        <v>208</v>
      </c>
      <c r="B304" t="s">
        <v>124</v>
      </c>
      <c r="D304" s="1">
        <v>42.988285434915127</v>
      </c>
      <c r="E304" s="1">
        <v>21.5669557077366</v>
      </c>
      <c r="K304" s="5">
        <f t="shared" si="5"/>
        <v>0</v>
      </c>
    </row>
    <row r="305" spans="1:11">
      <c r="A305" t="s">
        <v>208</v>
      </c>
      <c r="B305" t="s">
        <v>58</v>
      </c>
      <c r="D305" s="1">
        <v>35382.320121849982</v>
      </c>
      <c r="E305" s="1">
        <v>8795.3278749296151</v>
      </c>
      <c r="F305" s="1">
        <v>8141.284492329165</v>
      </c>
      <c r="H305" s="1">
        <v>617.70334262473057</v>
      </c>
      <c r="I305" s="1">
        <v>214.81224767409299</v>
      </c>
      <c r="K305" s="5">
        <f t="shared" si="5"/>
        <v>832.51559029882355</v>
      </c>
    </row>
    <row r="306" spans="1:11">
      <c r="A306" t="s">
        <v>208</v>
      </c>
      <c r="B306" t="s">
        <v>59</v>
      </c>
      <c r="C306" s="1">
        <v>3.1540651199201604E-5</v>
      </c>
      <c r="D306" s="1">
        <v>23754.544496906517</v>
      </c>
      <c r="E306" s="1">
        <v>246.75512841625499</v>
      </c>
      <c r="F306" s="1">
        <v>21.064514057700002</v>
      </c>
      <c r="K306" s="5">
        <f t="shared" si="5"/>
        <v>0</v>
      </c>
    </row>
    <row r="307" spans="1:11">
      <c r="A307" t="s">
        <v>208</v>
      </c>
      <c r="B307" t="s">
        <v>61</v>
      </c>
      <c r="D307" s="1">
        <v>3.8357454156068382E-3</v>
      </c>
      <c r="E307" s="1">
        <v>1.5337869002339998E-4</v>
      </c>
      <c r="K307" s="5">
        <f t="shared" si="5"/>
        <v>0</v>
      </c>
    </row>
    <row r="308" spans="1:11">
      <c r="A308" t="s">
        <v>208</v>
      </c>
      <c r="B308" t="s">
        <v>131</v>
      </c>
      <c r="D308" s="1">
        <v>2.4586920498274085</v>
      </c>
      <c r="E308" s="1">
        <v>2.8137755926069481</v>
      </c>
      <c r="F308" s="1">
        <v>0.86137482189912995</v>
      </c>
      <c r="H308" s="1">
        <v>4.6688060255985091</v>
      </c>
      <c r="I308" s="1">
        <v>4.0840527663918942E-2</v>
      </c>
      <c r="K308" s="5">
        <f t="shared" si="5"/>
        <v>4.7096465532624281</v>
      </c>
    </row>
    <row r="309" spans="1:11">
      <c r="A309" t="s">
        <v>210</v>
      </c>
      <c r="B309" t="s">
        <v>2</v>
      </c>
      <c r="D309" s="1">
        <v>54272.342397202658</v>
      </c>
      <c r="E309" s="1">
        <v>2102.1005247609733</v>
      </c>
      <c r="F309" s="1">
        <v>4096.1352698011324</v>
      </c>
      <c r="H309" s="1">
        <v>431.71384554477794</v>
      </c>
      <c r="I309" s="1">
        <v>22.1382727441</v>
      </c>
      <c r="K309" s="5">
        <f t="shared" si="5"/>
        <v>453.85211828887793</v>
      </c>
    </row>
    <row r="310" spans="1:11">
      <c r="A310" t="s">
        <v>210</v>
      </c>
      <c r="B310" t="s">
        <v>133</v>
      </c>
      <c r="D310" s="1">
        <v>316.08367162423025</v>
      </c>
      <c r="K310" s="5">
        <f t="shared" si="5"/>
        <v>0</v>
      </c>
    </row>
    <row r="311" spans="1:11">
      <c r="A311" t="s">
        <v>210</v>
      </c>
      <c r="B311" t="s">
        <v>211</v>
      </c>
      <c r="D311" s="1">
        <v>30770.805281712637</v>
      </c>
      <c r="E311" s="1">
        <v>317.16520772378004</v>
      </c>
      <c r="F311" s="1">
        <v>336.45135933106002</v>
      </c>
      <c r="K311" s="5">
        <f t="shared" si="5"/>
        <v>0</v>
      </c>
    </row>
    <row r="312" spans="1:11">
      <c r="A312" t="s">
        <v>210</v>
      </c>
      <c r="B312" t="s">
        <v>134</v>
      </c>
      <c r="D312" s="1">
        <v>43114.793838474288</v>
      </c>
      <c r="E312" s="1">
        <v>1164.5791346707204</v>
      </c>
      <c r="F312" s="1">
        <v>301.74719225203296</v>
      </c>
      <c r="H312" s="1">
        <v>57.299266971400002</v>
      </c>
      <c r="K312" s="5">
        <f t="shared" si="5"/>
        <v>57.299266971400002</v>
      </c>
    </row>
    <row r="313" spans="1:11">
      <c r="A313" t="s">
        <v>210</v>
      </c>
      <c r="B313" t="s">
        <v>12</v>
      </c>
      <c r="C313" s="1">
        <v>22834.529497262622</v>
      </c>
      <c r="D313" s="1">
        <v>1269.0928367520514</v>
      </c>
      <c r="E313" s="1">
        <v>30.349406829590002</v>
      </c>
      <c r="F313" s="1">
        <v>214.49631114047702</v>
      </c>
      <c r="K313" s="5">
        <f t="shared" si="5"/>
        <v>0</v>
      </c>
    </row>
    <row r="314" spans="1:11">
      <c r="A314" t="s">
        <v>210</v>
      </c>
      <c r="B314" t="s">
        <v>143</v>
      </c>
      <c r="C314" s="1">
        <v>138.94100337300699</v>
      </c>
      <c r="D314" s="1">
        <v>79009.634643851678</v>
      </c>
      <c r="E314" s="1">
        <v>1672.0087530966321</v>
      </c>
      <c r="F314" s="1">
        <v>174.8057180243793</v>
      </c>
      <c r="K314" s="5">
        <f t="shared" si="5"/>
        <v>0</v>
      </c>
    </row>
    <row r="315" spans="1:11">
      <c r="A315" t="s">
        <v>210</v>
      </c>
      <c r="B315" t="s">
        <v>212</v>
      </c>
      <c r="C315" s="1">
        <v>4.1872065811509998E-5</v>
      </c>
      <c r="D315" s="1">
        <v>3.8792081417784435E-3</v>
      </c>
      <c r="E315" s="1">
        <v>1.72697041427E-6</v>
      </c>
      <c r="K315" s="5">
        <f t="shared" si="5"/>
        <v>0</v>
      </c>
    </row>
    <row r="316" spans="1:11">
      <c r="A316" t="s">
        <v>210</v>
      </c>
      <c r="B316" t="s">
        <v>20</v>
      </c>
      <c r="D316" s="1">
        <v>4.1233074687417437E-2</v>
      </c>
      <c r="F316" s="1">
        <v>5.4486170779100003E-6</v>
      </c>
      <c r="K316" s="5">
        <f t="shared" si="5"/>
        <v>0</v>
      </c>
    </row>
    <row r="317" spans="1:11">
      <c r="A317" t="s">
        <v>210</v>
      </c>
      <c r="B317" t="s">
        <v>145</v>
      </c>
      <c r="D317" s="1">
        <v>1.101069647788E-2</v>
      </c>
      <c r="K317" s="5">
        <f t="shared" si="5"/>
        <v>0</v>
      </c>
    </row>
    <row r="318" spans="1:11">
      <c r="A318" t="s">
        <v>210</v>
      </c>
      <c r="B318" t="s">
        <v>22</v>
      </c>
      <c r="C318" s="1">
        <v>9.1658481759452036E-3</v>
      </c>
      <c r="D318" s="1">
        <v>1.9657996146317584E-4</v>
      </c>
      <c r="K318" s="5">
        <f t="shared" si="5"/>
        <v>0</v>
      </c>
    </row>
    <row r="319" spans="1:11">
      <c r="A319" t="s">
        <v>210</v>
      </c>
      <c r="B319" t="s">
        <v>147</v>
      </c>
      <c r="C319" s="1">
        <v>1652.5718784190231</v>
      </c>
      <c r="D319" s="1">
        <v>57286.610433543538</v>
      </c>
      <c r="E319" s="1">
        <v>1522.947725750467</v>
      </c>
      <c r="F319" s="1">
        <v>253.17910917712999</v>
      </c>
      <c r="H319" s="1">
        <v>37.060095379970001</v>
      </c>
      <c r="K319" s="5">
        <f t="shared" si="5"/>
        <v>37.060095379970001</v>
      </c>
    </row>
    <row r="320" spans="1:11">
      <c r="A320" t="s">
        <v>210</v>
      </c>
      <c r="B320" t="s">
        <v>213</v>
      </c>
      <c r="D320" s="1">
        <v>15825.967833759898</v>
      </c>
      <c r="E320" s="1">
        <v>861.91883894813691</v>
      </c>
      <c r="F320" s="1">
        <v>140.07687981826498</v>
      </c>
      <c r="H320" s="1">
        <v>23.6803400487</v>
      </c>
      <c r="K320" s="5">
        <f t="shared" si="5"/>
        <v>23.6803400487</v>
      </c>
    </row>
    <row r="321" spans="1:11">
      <c r="A321" t="s">
        <v>210</v>
      </c>
      <c r="B321" t="s">
        <v>23</v>
      </c>
      <c r="D321" s="1">
        <v>56.64196427069146</v>
      </c>
      <c r="K321" s="5">
        <f t="shared" si="5"/>
        <v>0</v>
      </c>
    </row>
    <row r="322" spans="1:11">
      <c r="A322" t="s">
        <v>210</v>
      </c>
      <c r="B322" t="s">
        <v>148</v>
      </c>
      <c r="C322" s="1">
        <v>902.17163282499996</v>
      </c>
      <c r="D322" s="1">
        <v>38192.318906243403</v>
      </c>
      <c r="E322" s="1">
        <v>1103.866306848661</v>
      </c>
      <c r="F322" s="1">
        <v>46.535456536947002</v>
      </c>
      <c r="K322" s="5">
        <f t="shared" si="5"/>
        <v>0</v>
      </c>
    </row>
    <row r="323" spans="1:11">
      <c r="A323" t="s">
        <v>210</v>
      </c>
      <c r="B323" t="s">
        <v>149</v>
      </c>
      <c r="D323" s="1">
        <v>61.608839514678166</v>
      </c>
      <c r="E323" s="1">
        <v>12.002970446315754</v>
      </c>
      <c r="K323" s="5">
        <f t="shared" si="5"/>
        <v>0</v>
      </c>
    </row>
    <row r="324" spans="1:11">
      <c r="A324" t="s">
        <v>210</v>
      </c>
      <c r="B324" t="s">
        <v>214</v>
      </c>
      <c r="C324" s="1">
        <v>3195.1013055992003</v>
      </c>
      <c r="D324" s="1">
        <v>51910.270216011391</v>
      </c>
      <c r="E324" s="1">
        <v>479.23664754833311</v>
      </c>
      <c r="F324" s="1">
        <v>34.560253249490003</v>
      </c>
      <c r="K324" s="5">
        <f t="shared" ref="K324:K342" si="6">SUM(H324:I324)</f>
        <v>0</v>
      </c>
    </row>
    <row r="325" spans="1:11">
      <c r="A325" t="s">
        <v>210</v>
      </c>
      <c r="B325" t="s">
        <v>31</v>
      </c>
      <c r="D325" s="1">
        <v>93505.676340601814</v>
      </c>
      <c r="E325" s="1">
        <v>2111.7375996827609</v>
      </c>
      <c r="F325" s="1">
        <v>4008.7462989749683</v>
      </c>
      <c r="H325" s="1">
        <v>157.07724750588821</v>
      </c>
      <c r="I325" s="1">
        <v>14.61126322258</v>
      </c>
      <c r="K325" s="5">
        <f t="shared" si="6"/>
        <v>171.6885107284682</v>
      </c>
    </row>
    <row r="326" spans="1:11">
      <c r="A326" t="s">
        <v>210</v>
      </c>
      <c r="B326" t="s">
        <v>215</v>
      </c>
      <c r="C326" s="1">
        <v>0.44382681914200001</v>
      </c>
      <c r="D326" s="1">
        <v>39445.50774162163</v>
      </c>
      <c r="E326" s="1">
        <v>523.52830084652601</v>
      </c>
      <c r="F326" s="1">
        <v>913.30601450984022</v>
      </c>
      <c r="H326" s="1">
        <v>17.360966492569901</v>
      </c>
      <c r="K326" s="5">
        <f t="shared" si="6"/>
        <v>17.360966492569901</v>
      </c>
    </row>
    <row r="327" spans="1:11">
      <c r="A327" t="s">
        <v>210</v>
      </c>
      <c r="B327" t="s">
        <v>216</v>
      </c>
      <c r="C327" s="1">
        <v>3.0926177729719999E-4</v>
      </c>
      <c r="D327" s="1">
        <v>1.5496916203388999E-4</v>
      </c>
      <c r="K327" s="5">
        <f t="shared" si="6"/>
        <v>0</v>
      </c>
    </row>
    <row r="328" spans="1:11">
      <c r="A328" t="s">
        <v>210</v>
      </c>
      <c r="B328" t="s">
        <v>217</v>
      </c>
      <c r="D328" s="1">
        <v>44027.443409382584</v>
      </c>
      <c r="E328" s="1">
        <v>533.19211128528514</v>
      </c>
      <c r="F328" s="1">
        <v>1780.0335239718188</v>
      </c>
      <c r="H328" s="1">
        <v>107.2551106116</v>
      </c>
      <c r="K328" s="5">
        <f t="shared" si="6"/>
        <v>107.2551106116</v>
      </c>
    </row>
    <row r="329" spans="1:11">
      <c r="A329" t="s">
        <v>210</v>
      </c>
      <c r="B329" t="s">
        <v>218</v>
      </c>
      <c r="C329" s="1">
        <v>1364.9253597060001</v>
      </c>
      <c r="D329" s="1">
        <v>42473.358220030706</v>
      </c>
      <c r="E329" s="1">
        <v>557.60016483214997</v>
      </c>
      <c r="F329" s="1">
        <v>66.805657343939998</v>
      </c>
      <c r="K329" s="5">
        <f t="shared" si="6"/>
        <v>0</v>
      </c>
    </row>
    <row r="330" spans="1:11">
      <c r="A330" t="s">
        <v>210</v>
      </c>
      <c r="B330" t="s">
        <v>219</v>
      </c>
      <c r="C330" s="1">
        <v>4522.4964147786131</v>
      </c>
      <c r="D330" s="1">
        <v>33969.941145703349</v>
      </c>
      <c r="E330" s="1">
        <v>709.01380095324203</v>
      </c>
      <c r="K330" s="5">
        <f t="shared" si="6"/>
        <v>0</v>
      </c>
    </row>
    <row r="331" spans="1:11">
      <c r="A331" t="s">
        <v>210</v>
      </c>
      <c r="B331" t="s">
        <v>164</v>
      </c>
      <c r="D331" s="1">
        <v>2.3712301097754787</v>
      </c>
      <c r="K331" s="5">
        <f t="shared" si="6"/>
        <v>0</v>
      </c>
    </row>
    <row r="332" spans="1:11">
      <c r="A332" t="s">
        <v>210</v>
      </c>
      <c r="B332" t="s">
        <v>220</v>
      </c>
      <c r="D332" s="1">
        <v>1.627139710060832E-2</v>
      </c>
      <c r="K332" s="5">
        <f t="shared" si="6"/>
        <v>0</v>
      </c>
    </row>
    <row r="333" spans="1:11">
      <c r="A333" t="s">
        <v>210</v>
      </c>
      <c r="B333" t="s">
        <v>221</v>
      </c>
      <c r="C333" s="1">
        <v>19077.847486056893</v>
      </c>
      <c r="D333" s="1">
        <v>258.03621446602347</v>
      </c>
      <c r="F333" s="1">
        <v>51.153008366634808</v>
      </c>
      <c r="H333" s="1">
        <v>3.1759244644600002E-4</v>
      </c>
      <c r="K333" s="5">
        <f t="shared" si="6"/>
        <v>3.1759244644600002E-4</v>
      </c>
    </row>
    <row r="334" spans="1:11">
      <c r="A334" t="s">
        <v>210</v>
      </c>
      <c r="B334" t="s">
        <v>47</v>
      </c>
      <c r="C334" s="1">
        <v>31696.666872244059</v>
      </c>
      <c r="D334" s="1">
        <v>2988.0199984879309</v>
      </c>
      <c r="E334" s="1">
        <v>51.501738582885338</v>
      </c>
      <c r="K334" s="5">
        <f t="shared" si="6"/>
        <v>0</v>
      </c>
    </row>
    <row r="335" spans="1:11">
      <c r="A335" t="s">
        <v>210</v>
      </c>
      <c r="B335" t="s">
        <v>167</v>
      </c>
      <c r="C335" s="1">
        <v>13.3290677762</v>
      </c>
      <c r="D335" s="1">
        <v>16367.958056751911</v>
      </c>
      <c r="E335" s="1">
        <v>396.93655477007167</v>
      </c>
      <c r="F335" s="1">
        <v>9.5772911675887578</v>
      </c>
      <c r="K335" s="5">
        <f t="shared" si="6"/>
        <v>0</v>
      </c>
    </row>
    <row r="336" spans="1:11">
      <c r="A336" t="s">
        <v>210</v>
      </c>
      <c r="B336" t="s">
        <v>222</v>
      </c>
      <c r="D336" s="1">
        <v>5.4223945181106426E-3</v>
      </c>
      <c r="K336" s="5">
        <f t="shared" si="6"/>
        <v>0</v>
      </c>
    </row>
    <row r="337" spans="1:11">
      <c r="A337" t="s">
        <v>210</v>
      </c>
      <c r="B337" t="s">
        <v>168</v>
      </c>
      <c r="D337" s="1">
        <v>57060.310892221358</v>
      </c>
      <c r="E337" s="1">
        <v>213.17047476479999</v>
      </c>
      <c r="F337" s="1">
        <v>63.883560129000003</v>
      </c>
      <c r="K337" s="5">
        <f t="shared" si="6"/>
        <v>0</v>
      </c>
    </row>
    <row r="338" spans="1:11">
      <c r="A338" t="s">
        <v>210</v>
      </c>
      <c r="B338" t="s">
        <v>171</v>
      </c>
      <c r="D338" s="1">
        <v>0.53257820957429591</v>
      </c>
      <c r="E338" s="1">
        <v>2.3979376394099887E-3</v>
      </c>
      <c r="F338" s="1">
        <v>3.8176061827422005E-4</v>
      </c>
      <c r="K338" s="5">
        <f t="shared" si="6"/>
        <v>0</v>
      </c>
    </row>
    <row r="339" spans="1:11">
      <c r="A339" t="s">
        <v>210</v>
      </c>
      <c r="B339" t="s">
        <v>223</v>
      </c>
      <c r="D339" s="1">
        <v>8.1796659417737533E-2</v>
      </c>
      <c r="E339" s="1">
        <v>1.2416184159929999E-3</v>
      </c>
      <c r="K339" s="5">
        <f t="shared" si="6"/>
        <v>0</v>
      </c>
    </row>
    <row r="340" spans="1:11">
      <c r="A340" t="s">
        <v>210</v>
      </c>
      <c r="B340" t="s">
        <v>53</v>
      </c>
      <c r="C340" s="1">
        <v>27.1494053039908</v>
      </c>
      <c r="D340" s="1">
        <v>18074.128872259666</v>
      </c>
      <c r="E340" s="1">
        <v>4.7921708757505108</v>
      </c>
      <c r="F340" s="1">
        <v>4.9712300962707605</v>
      </c>
      <c r="H340" s="1">
        <v>9.4454462071799999E-2</v>
      </c>
      <c r="K340" s="5">
        <f t="shared" si="6"/>
        <v>9.4454462071799999E-2</v>
      </c>
    </row>
    <row r="341" spans="1:11">
      <c r="A341" t="s">
        <v>210</v>
      </c>
      <c r="B341" t="s">
        <v>56</v>
      </c>
      <c r="C341" s="1">
        <v>1.1641157875439943E-3</v>
      </c>
      <c r="D341" s="1">
        <v>1.8266178674069143E-3</v>
      </c>
      <c r="K341" s="5">
        <f t="shared" si="6"/>
        <v>0</v>
      </c>
    </row>
    <row r="342" spans="1:11">
      <c r="A342" t="s">
        <v>210</v>
      </c>
      <c r="B342" t="s">
        <v>178</v>
      </c>
      <c r="D342" s="1">
        <v>59.455871430148882</v>
      </c>
      <c r="E342" s="1">
        <v>7.8591014318200007E-5</v>
      </c>
      <c r="K342" s="5">
        <f t="shared" si="6"/>
        <v>0</v>
      </c>
    </row>
  </sheetData>
  <pageMargins left="0.70866141732283472" right="0.70866141732283472" top="0.74803149606299213" bottom="0.74803149606299213" header="0.31496062992125984" footer="0.31496062992125984"/>
  <pageSetup paperSize="5" scale="72" fitToHeight="20" orientation="portrait" r:id="rId1"/>
  <headerFooter>
    <oddHeader>&amp;C&amp;F&amp;R&amp;D &amp;T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E11"/>
  <sheetViews>
    <sheetView workbookViewId="0">
      <selection activeCell="D11" sqref="D11"/>
    </sheetView>
  </sheetViews>
  <sheetFormatPr defaultRowHeight="15"/>
  <cols>
    <col min="1" max="1" width="32.28515625" bestFit="1" customWidth="1"/>
    <col min="2" max="2" width="24" bestFit="1" customWidth="1"/>
    <col min="4" max="4" width="32.28515625" bestFit="1" customWidth="1"/>
    <col min="5" max="5" width="12" bestFit="1" customWidth="1"/>
  </cols>
  <sheetData>
    <row r="2" spans="1:5">
      <c r="D2" s="4" t="s">
        <v>246</v>
      </c>
    </row>
    <row r="3" spans="1:5" ht="30">
      <c r="A3" s="13" t="s">
        <v>241</v>
      </c>
      <c r="B3" t="s">
        <v>243</v>
      </c>
      <c r="D3" s="4" t="s">
        <v>244</v>
      </c>
      <c r="E3" s="17" t="s">
        <v>245</v>
      </c>
    </row>
    <row r="4" spans="1:5">
      <c r="A4" s="14" t="s">
        <v>1</v>
      </c>
      <c r="B4" s="15">
        <v>5634.9074600799195</v>
      </c>
      <c r="D4" s="14" t="s">
        <v>247</v>
      </c>
      <c r="E4" s="16">
        <v>5634.9074600799195</v>
      </c>
    </row>
    <row r="5" spans="1:5">
      <c r="A5" s="14" t="s">
        <v>63</v>
      </c>
      <c r="B5" s="15">
        <v>75838.562988642268</v>
      </c>
      <c r="D5" s="14" t="s">
        <v>248</v>
      </c>
      <c r="E5" s="16">
        <v>75838.562988642268</v>
      </c>
    </row>
    <row r="6" spans="1:5">
      <c r="A6" s="14" t="s">
        <v>79</v>
      </c>
      <c r="B6" s="15">
        <v>104175.07471248074</v>
      </c>
      <c r="D6" s="14" t="s">
        <v>85</v>
      </c>
      <c r="E6" s="16">
        <v>104175.07471248074</v>
      </c>
    </row>
    <row r="7" spans="1:5">
      <c r="A7" s="14" t="s">
        <v>132</v>
      </c>
      <c r="B7" s="15">
        <v>2558.3021986037984</v>
      </c>
      <c r="D7" s="14" t="s">
        <v>249</v>
      </c>
      <c r="E7" s="16">
        <v>2558.3021986037984</v>
      </c>
    </row>
    <row r="8" spans="1:5">
      <c r="A8" s="14" t="s">
        <v>180</v>
      </c>
      <c r="B8" s="15">
        <v>39390.773510119201</v>
      </c>
      <c r="D8" s="14" t="s">
        <v>198</v>
      </c>
      <c r="E8" s="16">
        <v>39390.773510119201</v>
      </c>
    </row>
    <row r="9" spans="1:5">
      <c r="A9" s="14" t="s">
        <v>208</v>
      </c>
      <c r="B9" s="15">
        <v>23428.496166733381</v>
      </c>
      <c r="D9" s="14" t="s">
        <v>250</v>
      </c>
      <c r="E9" s="16">
        <v>23428.496166733381</v>
      </c>
    </row>
    <row r="10" spans="1:5">
      <c r="A10" s="14" t="s">
        <v>210</v>
      </c>
      <c r="B10" s="15">
        <v>187.1306008515277</v>
      </c>
      <c r="D10" s="14" t="s">
        <v>251</v>
      </c>
      <c r="E10" s="16">
        <v>187.1306008515277</v>
      </c>
    </row>
    <row r="11" spans="1:5">
      <c r="A11" s="14" t="s">
        <v>242</v>
      </c>
      <c r="B11" s="15">
        <v>251213.24763751085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1"/>
  <sheetViews>
    <sheetView topLeftCell="A2" workbookViewId="0">
      <selection activeCell="U26" sqref="U26"/>
    </sheetView>
  </sheetViews>
  <sheetFormatPr defaultRowHeight="15"/>
  <cols>
    <col min="1" max="1" width="32.28515625" style="4" bestFit="1" customWidth="1"/>
    <col min="2" max="2" width="22" style="4" bestFit="1" customWidth="1"/>
    <col min="3" max="6" width="8.5703125" style="5" bestFit="1" customWidth="1"/>
    <col min="7" max="8" width="7.5703125" style="5" bestFit="1" customWidth="1"/>
    <col min="9" max="9" width="13.85546875" style="5" customWidth="1"/>
    <col min="10" max="16384" width="9.140625" style="4"/>
  </cols>
  <sheetData>
    <row r="1" spans="1:9">
      <c r="A1" s="4" t="s">
        <v>239</v>
      </c>
    </row>
    <row r="2" spans="1:9" ht="30">
      <c r="A2" s="4" t="s">
        <v>234</v>
      </c>
      <c r="B2" s="4" t="s">
        <v>235</v>
      </c>
      <c r="C2" s="6" t="s">
        <v>0</v>
      </c>
      <c r="D2" s="6" t="s">
        <v>224</v>
      </c>
      <c r="E2" s="6" t="s">
        <v>227</v>
      </c>
      <c r="F2" s="6" t="s">
        <v>228</v>
      </c>
      <c r="G2" s="9" t="s">
        <v>229</v>
      </c>
      <c r="H2" s="9" t="s">
        <v>230</v>
      </c>
      <c r="I2" s="10" t="s">
        <v>238</v>
      </c>
    </row>
    <row r="3" spans="1:9">
      <c r="A3" s="4" t="s">
        <v>1</v>
      </c>
      <c r="B3" s="4" t="s">
        <v>2</v>
      </c>
      <c r="D3" s="5">
        <v>2.2313353229507582E-3</v>
      </c>
      <c r="G3" s="11"/>
      <c r="H3" s="11"/>
      <c r="I3" s="11">
        <f>SUM(G3:H3)</f>
        <v>0</v>
      </c>
    </row>
    <row r="4" spans="1:9">
      <c r="A4" s="4" t="s">
        <v>1</v>
      </c>
      <c r="B4" s="4" t="s">
        <v>3</v>
      </c>
      <c r="D4" s="5">
        <v>4.9446912987540997E-6</v>
      </c>
      <c r="I4" s="5">
        <f t="shared" ref="I4:I67" si="0">SUM(G4:H4)</f>
        <v>0</v>
      </c>
    </row>
    <row r="5" spans="1:9">
      <c r="A5" s="4" t="s">
        <v>1</v>
      </c>
      <c r="B5" s="4" t="s">
        <v>4</v>
      </c>
      <c r="D5" s="5">
        <v>3680.6435256082982</v>
      </c>
      <c r="E5" s="5">
        <v>5207.7676637040167</v>
      </c>
      <c r="F5" s="5">
        <v>2219.0546352430033</v>
      </c>
      <c r="G5" s="5">
        <v>56.088450373843386</v>
      </c>
      <c r="H5" s="5">
        <v>10.770519051762498</v>
      </c>
      <c r="I5" s="5">
        <f t="shared" si="0"/>
        <v>66.858969425605892</v>
      </c>
    </row>
    <row r="6" spans="1:9">
      <c r="A6" s="4" t="s">
        <v>1</v>
      </c>
      <c r="B6" s="4" t="s">
        <v>5</v>
      </c>
      <c r="D6" s="5">
        <v>6830.7172443480695</v>
      </c>
      <c r="E6" s="5">
        <v>6648.466606107695</v>
      </c>
      <c r="F6" s="5">
        <v>2656.8995539218026</v>
      </c>
      <c r="G6" s="5">
        <v>154.46592834439747</v>
      </c>
      <c r="H6" s="5">
        <v>166.20528416860682</v>
      </c>
      <c r="I6" s="5">
        <f t="shared" si="0"/>
        <v>320.67121251300432</v>
      </c>
    </row>
    <row r="7" spans="1:9">
      <c r="A7" s="4" t="s">
        <v>1</v>
      </c>
      <c r="B7" s="4" t="s">
        <v>6</v>
      </c>
      <c r="C7" s="5">
        <v>2.9277646975822859E-4</v>
      </c>
      <c r="D7" s="5">
        <v>2.6686102856389496E-3</v>
      </c>
      <c r="E7" s="5">
        <v>5.0944062305965465E-4</v>
      </c>
      <c r="F7" s="5">
        <v>5.3711626654977956E-4</v>
      </c>
      <c r="G7" s="5">
        <v>5.5620801874223427E-5</v>
      </c>
      <c r="I7" s="5">
        <f t="shared" si="0"/>
        <v>5.5620801874223427E-5</v>
      </c>
    </row>
    <row r="8" spans="1:9">
      <c r="A8" s="4" t="s">
        <v>1</v>
      </c>
      <c r="B8" s="4" t="s">
        <v>7</v>
      </c>
      <c r="D8" s="5">
        <v>10884.045601121687</v>
      </c>
      <c r="E8" s="5">
        <v>4997.4220271561398</v>
      </c>
      <c r="F8" s="5">
        <v>1747.458641571264</v>
      </c>
      <c r="G8" s="5">
        <v>78.513076422950007</v>
      </c>
      <c r="I8" s="5">
        <f t="shared" si="0"/>
        <v>78.513076422950007</v>
      </c>
    </row>
    <row r="9" spans="1:9">
      <c r="A9" s="4" t="s">
        <v>1</v>
      </c>
      <c r="B9" s="4" t="s">
        <v>8</v>
      </c>
      <c r="C9" s="5">
        <v>62.027438937340833</v>
      </c>
      <c r="D9" s="5">
        <v>12563.307448170082</v>
      </c>
      <c r="E9" s="5">
        <v>1405.2795237035407</v>
      </c>
      <c r="F9" s="5">
        <v>1850.2652943252297</v>
      </c>
      <c r="G9" s="5">
        <v>269.85401066991733</v>
      </c>
      <c r="H9" s="5">
        <v>63.512526184536064</v>
      </c>
      <c r="I9" s="5">
        <f t="shared" si="0"/>
        <v>333.36653685445339</v>
      </c>
    </row>
    <row r="10" spans="1:9">
      <c r="A10" s="4" t="s">
        <v>1</v>
      </c>
      <c r="B10" s="4" t="s">
        <v>9</v>
      </c>
      <c r="D10" s="5">
        <v>4.6896291309882208E-5</v>
      </c>
      <c r="I10" s="5">
        <f t="shared" si="0"/>
        <v>0</v>
      </c>
    </row>
    <row r="11" spans="1:9">
      <c r="A11" s="4" t="s">
        <v>1</v>
      </c>
      <c r="B11" s="4" t="s">
        <v>10</v>
      </c>
      <c r="D11" s="5">
        <v>3.9993918761529313E-4</v>
      </c>
      <c r="E11" s="5">
        <v>2.7983825448601925E-4</v>
      </c>
      <c r="F11" s="5">
        <v>5.6853359689928193E-4</v>
      </c>
      <c r="G11" s="5">
        <v>6.0657179362056009E-5</v>
      </c>
      <c r="H11" s="5">
        <v>3.810794644937E-5</v>
      </c>
      <c r="I11" s="5">
        <f t="shared" si="0"/>
        <v>9.8765125811426009E-5</v>
      </c>
    </row>
    <row r="12" spans="1:9">
      <c r="A12" s="4" t="s">
        <v>1</v>
      </c>
      <c r="B12" s="4" t="s">
        <v>13</v>
      </c>
      <c r="E12" s="5">
        <v>5.7254809600790004E-5</v>
      </c>
      <c r="I12" s="5">
        <f t="shared" si="0"/>
        <v>0</v>
      </c>
    </row>
    <row r="13" spans="1:9">
      <c r="A13" s="4" t="s">
        <v>1</v>
      </c>
      <c r="B13" s="4" t="s">
        <v>14</v>
      </c>
      <c r="D13" s="5">
        <v>2734.3865734115288</v>
      </c>
      <c r="E13" s="5">
        <v>4238.5214125003931</v>
      </c>
      <c r="F13" s="5">
        <v>3749.9611533508141</v>
      </c>
      <c r="G13" s="5">
        <v>101.45612461636578</v>
      </c>
      <c r="H13" s="5">
        <v>4.6036485375333336E-2</v>
      </c>
      <c r="I13" s="5">
        <f t="shared" si="0"/>
        <v>101.50216110174112</v>
      </c>
    </row>
    <row r="14" spans="1:9">
      <c r="A14" s="4" t="s">
        <v>1</v>
      </c>
      <c r="B14" s="4" t="s">
        <v>17</v>
      </c>
      <c r="D14" s="5">
        <v>11068.178775051811</v>
      </c>
      <c r="E14" s="5">
        <v>10888.593893763615</v>
      </c>
      <c r="F14" s="5">
        <v>6775.9399141414651</v>
      </c>
      <c r="G14" s="5">
        <v>1165.1214084774726</v>
      </c>
      <c r="H14" s="5">
        <v>180.51220218384353</v>
      </c>
      <c r="I14" s="5">
        <f t="shared" si="0"/>
        <v>1345.6336106613162</v>
      </c>
    </row>
    <row r="15" spans="1:9">
      <c r="A15" s="4" t="s">
        <v>1</v>
      </c>
      <c r="B15" s="4" t="s">
        <v>19</v>
      </c>
      <c r="D15" s="5">
        <v>4900.0084832443572</v>
      </c>
      <c r="E15" s="5">
        <v>3576.5690154532963</v>
      </c>
      <c r="F15" s="5">
        <v>1337.2763018176697</v>
      </c>
      <c r="G15" s="5">
        <v>93.75979775735901</v>
      </c>
      <c r="H15" s="5">
        <v>24.74590790910101</v>
      </c>
      <c r="I15" s="5">
        <f t="shared" si="0"/>
        <v>118.50570566646002</v>
      </c>
    </row>
    <row r="16" spans="1:9">
      <c r="A16" s="4" t="s">
        <v>1</v>
      </c>
      <c r="B16" s="4" t="s">
        <v>20</v>
      </c>
      <c r="D16" s="5">
        <v>10423.477243475087</v>
      </c>
      <c r="E16" s="5">
        <v>212.32845992689482</v>
      </c>
      <c r="F16" s="5">
        <v>2.3396752619200001</v>
      </c>
      <c r="I16" s="5">
        <f t="shared" si="0"/>
        <v>0</v>
      </c>
    </row>
    <row r="17" spans="1:9">
      <c r="A17" s="4" t="s">
        <v>1</v>
      </c>
      <c r="B17" s="4" t="s">
        <v>21</v>
      </c>
      <c r="D17" s="5">
        <v>1.0192747370747E-3</v>
      </c>
      <c r="E17" s="5">
        <v>5.1550635440060001E-4</v>
      </c>
      <c r="F17" s="5">
        <v>1.5159329911713312E-3</v>
      </c>
      <c r="I17" s="5">
        <f t="shared" si="0"/>
        <v>0</v>
      </c>
    </row>
    <row r="18" spans="1:9">
      <c r="A18" s="4" t="s">
        <v>1</v>
      </c>
      <c r="B18" s="4" t="s">
        <v>22</v>
      </c>
      <c r="C18" s="5">
        <v>11121.276414944808</v>
      </c>
      <c r="D18" s="5">
        <v>20232.263249678854</v>
      </c>
      <c r="E18" s="5">
        <v>0.15503356436338722</v>
      </c>
      <c r="F18" s="5">
        <v>1.28553882938295E-3</v>
      </c>
      <c r="I18" s="5">
        <f t="shared" si="0"/>
        <v>0</v>
      </c>
    </row>
    <row r="19" spans="1:9">
      <c r="A19" s="4" t="s">
        <v>1</v>
      </c>
      <c r="B19" s="4" t="s">
        <v>24</v>
      </c>
      <c r="D19" s="5">
        <v>1003.3747986681285</v>
      </c>
      <c r="E19" s="5">
        <v>2395.7175010667829</v>
      </c>
      <c r="F19" s="5">
        <v>1651.6967875940018</v>
      </c>
      <c r="G19" s="5">
        <v>586.34879895386996</v>
      </c>
      <c r="H19" s="5">
        <v>132.455481972462</v>
      </c>
      <c r="I19" s="5">
        <f t="shared" si="0"/>
        <v>718.80428092633201</v>
      </c>
    </row>
    <row r="20" spans="1:9">
      <c r="A20" s="4" t="s">
        <v>1</v>
      </c>
      <c r="B20" s="4" t="s">
        <v>25</v>
      </c>
      <c r="D20" s="5">
        <v>16574.982481841467</v>
      </c>
      <c r="E20" s="5">
        <v>81.689433726851533</v>
      </c>
      <c r="F20" s="5">
        <v>2.0142658532805471</v>
      </c>
      <c r="I20" s="5">
        <f t="shared" si="0"/>
        <v>0</v>
      </c>
    </row>
    <row r="21" spans="1:9">
      <c r="A21" s="4" t="s">
        <v>1</v>
      </c>
      <c r="B21" s="4" t="s">
        <v>26</v>
      </c>
      <c r="D21" s="5">
        <v>7.1590522391899998E-5</v>
      </c>
      <c r="I21" s="5">
        <f t="shared" si="0"/>
        <v>0</v>
      </c>
    </row>
    <row r="22" spans="1:9">
      <c r="A22" s="4" t="s">
        <v>1</v>
      </c>
      <c r="B22" s="4" t="s">
        <v>27</v>
      </c>
      <c r="C22" s="5">
        <v>2581.2993315190092</v>
      </c>
      <c r="D22" s="5">
        <v>25910.463025757577</v>
      </c>
      <c r="E22" s="5">
        <v>19.958974262790306</v>
      </c>
      <c r="F22" s="5">
        <v>2.1909113418662147</v>
      </c>
      <c r="G22" s="5">
        <v>6.5940060390299997E-6</v>
      </c>
      <c r="I22" s="5">
        <f t="shared" si="0"/>
        <v>6.5940060390299997E-6</v>
      </c>
    </row>
    <row r="23" spans="1:9">
      <c r="A23" s="4" t="s">
        <v>1</v>
      </c>
      <c r="B23" s="4" t="s">
        <v>28</v>
      </c>
      <c r="D23" s="5">
        <v>7225.8186701420464</v>
      </c>
      <c r="E23" s="5">
        <v>1281.7844969412431</v>
      </c>
      <c r="F23" s="5">
        <v>470.23016485466712</v>
      </c>
      <c r="G23" s="5">
        <v>53.870848060611394</v>
      </c>
      <c r="I23" s="5">
        <f t="shared" si="0"/>
        <v>53.870848060611394</v>
      </c>
    </row>
    <row r="24" spans="1:9">
      <c r="A24" s="4" t="s">
        <v>1</v>
      </c>
      <c r="B24" s="4" t="s">
        <v>29</v>
      </c>
      <c r="D24" s="5">
        <v>15365.704046002111</v>
      </c>
      <c r="E24" s="5">
        <v>3415.7580135298163</v>
      </c>
      <c r="F24" s="5">
        <v>786.04420034072416</v>
      </c>
      <c r="G24" s="5">
        <v>52.097572508691684</v>
      </c>
      <c r="H24" s="5">
        <v>17.881343810479997</v>
      </c>
      <c r="I24" s="5">
        <f t="shared" si="0"/>
        <v>69.978916319171674</v>
      </c>
    </row>
    <row r="25" spans="1:9">
      <c r="A25" s="4" t="s">
        <v>1</v>
      </c>
      <c r="B25" s="4" t="s">
        <v>30</v>
      </c>
      <c r="D25" s="5">
        <v>5431.859117719986</v>
      </c>
      <c r="E25" s="5">
        <v>1710.8067046678482</v>
      </c>
      <c r="F25" s="5">
        <v>170.43893237344071</v>
      </c>
      <c r="I25" s="5">
        <f t="shared" si="0"/>
        <v>0</v>
      </c>
    </row>
    <row r="26" spans="1:9">
      <c r="A26" s="4" t="s">
        <v>1</v>
      </c>
      <c r="B26" s="4" t="s">
        <v>32</v>
      </c>
      <c r="C26" s="5">
        <v>3649.0425912076003</v>
      </c>
      <c r="D26" s="5">
        <v>21474.196147310762</v>
      </c>
      <c r="E26" s="5">
        <v>45.40509441989137</v>
      </c>
      <c r="F26" s="5">
        <v>28.883758381906869</v>
      </c>
      <c r="G26" s="5">
        <v>3.5145814054331453E-4</v>
      </c>
      <c r="I26" s="5">
        <f t="shared" si="0"/>
        <v>3.5145814054331453E-4</v>
      </c>
    </row>
    <row r="27" spans="1:9">
      <c r="A27" s="4" t="s">
        <v>1</v>
      </c>
      <c r="B27" s="4" t="s">
        <v>33</v>
      </c>
      <c r="D27" s="5">
        <v>2.4188538721376012</v>
      </c>
      <c r="I27" s="5">
        <f t="shared" si="0"/>
        <v>0</v>
      </c>
    </row>
    <row r="28" spans="1:9">
      <c r="A28" s="4" t="s">
        <v>1</v>
      </c>
      <c r="B28" s="4" t="s">
        <v>34</v>
      </c>
      <c r="D28" s="5">
        <v>9.6608908605565902E-5</v>
      </c>
      <c r="F28" s="5">
        <v>1.280767725281E-5</v>
      </c>
      <c r="I28" s="5">
        <f t="shared" si="0"/>
        <v>0</v>
      </c>
    </row>
    <row r="29" spans="1:9">
      <c r="A29" s="4" t="s">
        <v>1</v>
      </c>
      <c r="B29" s="4" t="s">
        <v>35</v>
      </c>
      <c r="D29" s="5">
        <v>32692.011209654436</v>
      </c>
      <c r="E29" s="5">
        <v>7420.7163332016253</v>
      </c>
      <c r="F29" s="5">
        <v>3531.2328025328061</v>
      </c>
      <c r="G29" s="5">
        <v>167.09315242497999</v>
      </c>
      <c r="H29" s="5">
        <v>196.77600232516997</v>
      </c>
      <c r="I29" s="5">
        <f t="shared" si="0"/>
        <v>363.86915475014996</v>
      </c>
    </row>
    <row r="30" spans="1:9">
      <c r="A30" s="4" t="s">
        <v>1</v>
      </c>
      <c r="B30" s="4" t="s">
        <v>36</v>
      </c>
      <c r="D30" s="5">
        <v>6877.8756128180821</v>
      </c>
      <c r="E30" s="5">
        <v>2190.3269978369235</v>
      </c>
      <c r="F30" s="5">
        <v>683.50874243577039</v>
      </c>
      <c r="G30" s="5">
        <v>3.1825876988499999</v>
      </c>
      <c r="I30" s="5">
        <f t="shared" si="0"/>
        <v>3.1825876988499999</v>
      </c>
    </row>
    <row r="31" spans="1:9">
      <c r="A31" s="4" t="s">
        <v>1</v>
      </c>
      <c r="B31" s="4" t="s">
        <v>37</v>
      </c>
      <c r="D31" s="5">
        <v>7628.1865663898152</v>
      </c>
      <c r="E31" s="5">
        <v>5462.181652575985</v>
      </c>
      <c r="F31" s="5">
        <v>4944.6229830541797</v>
      </c>
      <c r="G31" s="5">
        <v>683.6770203140926</v>
      </c>
      <c r="H31" s="5">
        <v>326.00352075539342</v>
      </c>
      <c r="I31" s="5">
        <f t="shared" si="0"/>
        <v>1009.680541069486</v>
      </c>
    </row>
    <row r="32" spans="1:9">
      <c r="A32" s="4" t="s">
        <v>1</v>
      </c>
      <c r="B32" s="4" t="s">
        <v>38</v>
      </c>
      <c r="D32" s="5">
        <v>8.8079460596512203E-3</v>
      </c>
      <c r="E32" s="5">
        <v>1.6648208909780002E-5</v>
      </c>
      <c r="I32" s="5">
        <f t="shared" si="0"/>
        <v>0</v>
      </c>
    </row>
    <row r="33" spans="1:9">
      <c r="A33" s="4" t="s">
        <v>1</v>
      </c>
      <c r="B33" s="4" t="s">
        <v>39</v>
      </c>
      <c r="D33" s="5">
        <v>1.6494961677317798E-4</v>
      </c>
      <c r="E33" s="5">
        <v>3.4861250289929999E-4</v>
      </c>
      <c r="F33" s="5">
        <v>4.9619381068889993E-4</v>
      </c>
      <c r="I33" s="5">
        <f t="shared" si="0"/>
        <v>0</v>
      </c>
    </row>
    <row r="34" spans="1:9">
      <c r="A34" s="4" t="s">
        <v>1</v>
      </c>
      <c r="B34" s="4" t="s">
        <v>40</v>
      </c>
      <c r="D34" s="5">
        <v>4349.9774578204269</v>
      </c>
      <c r="E34" s="5">
        <v>5430.1841941444591</v>
      </c>
      <c r="F34" s="5">
        <v>3145.8546502485533</v>
      </c>
      <c r="G34" s="5">
        <v>310.3105065169234</v>
      </c>
      <c r="H34" s="5">
        <v>0.68147275454299994</v>
      </c>
      <c r="I34" s="5">
        <f t="shared" si="0"/>
        <v>310.99197927146639</v>
      </c>
    </row>
    <row r="35" spans="1:9">
      <c r="A35" s="4" t="s">
        <v>1</v>
      </c>
      <c r="B35" s="4" t="s">
        <v>42</v>
      </c>
      <c r="D35" s="5">
        <v>8.1846163153204423E-5</v>
      </c>
      <c r="F35" s="5">
        <v>3.4620160515633002E-5</v>
      </c>
      <c r="G35" s="5">
        <v>2.7446327956766004E-5</v>
      </c>
      <c r="I35" s="5">
        <f t="shared" si="0"/>
        <v>2.7446327956766004E-5</v>
      </c>
    </row>
    <row r="36" spans="1:9">
      <c r="A36" s="4" t="s">
        <v>1</v>
      </c>
      <c r="B36" s="4" t="s">
        <v>44</v>
      </c>
      <c r="D36" s="5">
        <v>1983.9180451843602</v>
      </c>
      <c r="E36" s="5">
        <v>2726.987210493327</v>
      </c>
      <c r="F36" s="5">
        <v>1747.709347256334</v>
      </c>
      <c r="G36" s="5">
        <v>86.764585989396608</v>
      </c>
      <c r="H36" s="5">
        <v>49.749100739176427</v>
      </c>
      <c r="I36" s="5">
        <f t="shared" si="0"/>
        <v>136.51368672857302</v>
      </c>
    </row>
    <row r="37" spans="1:9">
      <c r="A37" s="4" t="s">
        <v>1</v>
      </c>
      <c r="B37" s="4" t="s">
        <v>45</v>
      </c>
      <c r="D37" s="5">
        <v>2871.1304929157941</v>
      </c>
      <c r="E37" s="5">
        <v>2319.1953193382442</v>
      </c>
      <c r="F37" s="5">
        <v>1227.9431364734405</v>
      </c>
      <c r="G37" s="5">
        <v>56.354053706433902</v>
      </c>
      <c r="I37" s="5">
        <f t="shared" si="0"/>
        <v>56.354053706433902</v>
      </c>
    </row>
    <row r="38" spans="1:9">
      <c r="A38" s="4" t="s">
        <v>1</v>
      </c>
      <c r="B38" s="4" t="s">
        <v>46</v>
      </c>
      <c r="D38" s="5">
        <v>4000.414569422202</v>
      </c>
      <c r="E38" s="5">
        <v>2893.6108176314074</v>
      </c>
      <c r="F38" s="5">
        <v>1719.3284514132806</v>
      </c>
      <c r="G38" s="5">
        <v>141.77472622499099</v>
      </c>
      <c r="H38" s="5">
        <v>37.352375258119999</v>
      </c>
      <c r="I38" s="5">
        <f t="shared" si="0"/>
        <v>179.12710148311098</v>
      </c>
    </row>
    <row r="39" spans="1:9">
      <c r="A39" s="4" t="s">
        <v>1</v>
      </c>
      <c r="B39" s="4" t="s">
        <v>47</v>
      </c>
      <c r="C39" s="5">
        <v>9.5931843635092958E-4</v>
      </c>
      <c r="D39" s="5">
        <v>5.3096010333508088E-3</v>
      </c>
      <c r="E39" s="5">
        <v>5.0141838387219999E-5</v>
      </c>
      <c r="I39" s="5">
        <f t="shared" si="0"/>
        <v>0</v>
      </c>
    </row>
    <row r="40" spans="1:9">
      <c r="A40" s="4" t="s">
        <v>1</v>
      </c>
      <c r="B40" s="4" t="s">
        <v>48</v>
      </c>
      <c r="D40" s="5">
        <v>2557.5647491653449</v>
      </c>
      <c r="E40" s="5">
        <v>1622.6184751448</v>
      </c>
      <c r="F40" s="5">
        <v>679.26402665862736</v>
      </c>
      <c r="G40" s="5">
        <v>15.315118483682001</v>
      </c>
      <c r="I40" s="5">
        <f t="shared" si="0"/>
        <v>15.315118483682001</v>
      </c>
    </row>
    <row r="41" spans="1:9">
      <c r="A41" s="4" t="s">
        <v>1</v>
      </c>
      <c r="B41" s="4" t="s">
        <v>49</v>
      </c>
      <c r="D41" s="5">
        <v>4209.958020918657</v>
      </c>
      <c r="E41" s="5">
        <v>5886.5316698589213</v>
      </c>
      <c r="F41" s="5">
        <v>2389.0922211001621</v>
      </c>
      <c r="G41" s="5">
        <v>130.82634916558197</v>
      </c>
      <c r="H41" s="5">
        <v>12.699368462840669</v>
      </c>
      <c r="I41" s="5">
        <f t="shared" si="0"/>
        <v>143.52571762842265</v>
      </c>
    </row>
    <row r="42" spans="1:9">
      <c r="A42" s="4" t="s">
        <v>1</v>
      </c>
      <c r="B42" s="4" t="s">
        <v>50</v>
      </c>
      <c r="D42" s="5">
        <v>4597.4333227386214</v>
      </c>
      <c r="E42" s="5">
        <v>3494.3489030236165</v>
      </c>
      <c r="F42" s="5">
        <v>2155.3534025684653</v>
      </c>
      <c r="G42" s="5">
        <v>106.66152528262832</v>
      </c>
      <c r="H42" s="5">
        <v>18.644476659494501</v>
      </c>
      <c r="I42" s="5">
        <f t="shared" si="0"/>
        <v>125.30600194212282</v>
      </c>
    </row>
    <row r="43" spans="1:9">
      <c r="A43" s="4" t="s">
        <v>1</v>
      </c>
      <c r="B43" s="4" t="s">
        <v>52</v>
      </c>
      <c r="C43" s="5">
        <v>488.71481171037101</v>
      </c>
      <c r="D43" s="5">
        <v>15853.705179199595</v>
      </c>
      <c r="E43" s="5">
        <v>31.023967612560913</v>
      </c>
      <c r="F43" s="5">
        <v>12.903776031101021</v>
      </c>
      <c r="I43" s="5">
        <f t="shared" si="0"/>
        <v>0</v>
      </c>
    </row>
    <row r="44" spans="1:9">
      <c r="A44" s="4" t="s">
        <v>1</v>
      </c>
      <c r="B44" s="4" t="s">
        <v>53</v>
      </c>
      <c r="D44" s="5">
        <v>2.307309253344041E-2</v>
      </c>
      <c r="E44" s="5">
        <v>7.0029405451564036E-3</v>
      </c>
      <c r="F44" s="5">
        <v>8.0947422023589096E-4</v>
      </c>
      <c r="I44" s="5">
        <f t="shared" si="0"/>
        <v>0</v>
      </c>
    </row>
    <row r="45" spans="1:9">
      <c r="A45" s="4" t="s">
        <v>1</v>
      </c>
      <c r="B45" s="4" t="s">
        <v>55</v>
      </c>
      <c r="D45" s="5">
        <v>1.6292833160594334E-4</v>
      </c>
      <c r="E45" s="5">
        <v>1.0103048247573539E-4</v>
      </c>
      <c r="F45" s="5">
        <v>1.025633895823152E-5</v>
      </c>
      <c r="I45" s="5">
        <f t="shared" si="0"/>
        <v>0</v>
      </c>
    </row>
    <row r="46" spans="1:9">
      <c r="A46" s="4" t="s">
        <v>1</v>
      </c>
      <c r="B46" s="4" t="s">
        <v>56</v>
      </c>
      <c r="D46" s="5">
        <v>3.2761703804688596E-6</v>
      </c>
      <c r="I46" s="5">
        <f t="shared" si="0"/>
        <v>0</v>
      </c>
    </row>
    <row r="47" spans="1:9">
      <c r="A47" s="4" t="s">
        <v>1</v>
      </c>
      <c r="B47" s="4" t="s">
        <v>57</v>
      </c>
      <c r="C47" s="5">
        <v>4165.0567841786487</v>
      </c>
      <c r="D47" s="5">
        <v>22719.986260096484</v>
      </c>
      <c r="E47" s="5">
        <v>189.40550477606271</v>
      </c>
      <c r="F47" s="5">
        <v>2.5108020270225601E-2</v>
      </c>
      <c r="G47" s="5">
        <v>1.7414752071690001</v>
      </c>
      <c r="I47" s="5">
        <f t="shared" si="0"/>
        <v>1.7414752071690001</v>
      </c>
    </row>
    <row r="48" spans="1:9">
      <c r="A48" s="4" t="s">
        <v>1</v>
      </c>
      <c r="B48" s="4" t="s">
        <v>58</v>
      </c>
      <c r="D48" s="5">
        <v>1.8256666938760058E-3</v>
      </c>
      <c r="E48" s="5">
        <v>3.6471527620589115E-3</v>
      </c>
      <c r="F48" s="5">
        <v>2.312680638870824E-3</v>
      </c>
      <c r="G48" s="5">
        <v>9.9930940806330698E-4</v>
      </c>
      <c r="I48" s="5">
        <f t="shared" si="0"/>
        <v>9.9930940806330698E-4</v>
      </c>
    </row>
    <row r="49" spans="1:9">
      <c r="A49" s="4" t="s">
        <v>1</v>
      </c>
      <c r="B49" s="4" t="s">
        <v>60</v>
      </c>
      <c r="C49" s="5">
        <v>10138.83684121722</v>
      </c>
      <c r="D49" s="5">
        <v>27278.252940736311</v>
      </c>
      <c r="E49" s="5">
        <v>477.38894828563048</v>
      </c>
      <c r="F49" s="5">
        <v>212.74135452995176</v>
      </c>
      <c r="G49" s="5">
        <v>60.696444851264694</v>
      </c>
      <c r="H49" s="5">
        <v>1.3138370499216978E-2</v>
      </c>
      <c r="I49" s="5">
        <f t="shared" si="0"/>
        <v>60.709583221763914</v>
      </c>
    </row>
    <row r="50" spans="1:9">
      <c r="A50" s="4" t="s">
        <v>1</v>
      </c>
      <c r="B50" s="4" t="s">
        <v>61</v>
      </c>
      <c r="D50" s="5">
        <v>6459.6455565102433</v>
      </c>
      <c r="E50" s="5">
        <v>2087.9452924066227</v>
      </c>
      <c r="F50" s="5">
        <v>649.39183693105349</v>
      </c>
      <c r="G50" s="5">
        <v>20.830527170469999</v>
      </c>
      <c r="I50" s="5">
        <f t="shared" si="0"/>
        <v>20.830527170469999</v>
      </c>
    </row>
    <row r="51" spans="1:9">
      <c r="A51" s="4" t="s">
        <v>1</v>
      </c>
      <c r="B51" s="4" t="s">
        <v>62</v>
      </c>
      <c r="D51" s="5">
        <v>12097.249782646191</v>
      </c>
      <c r="E51" s="5">
        <v>191.86698499689498</v>
      </c>
      <c r="F51" s="5">
        <v>221.86406818318201</v>
      </c>
      <c r="G51" s="5">
        <v>5.3074572761178503E-2</v>
      </c>
      <c r="I51" s="5">
        <f t="shared" si="0"/>
        <v>5.3074572761178503E-2</v>
      </c>
    </row>
    <row r="52" spans="1:9">
      <c r="A52" s="4" t="s">
        <v>63</v>
      </c>
      <c r="B52" s="4" t="s">
        <v>64</v>
      </c>
      <c r="D52" s="5">
        <v>4.7408324869069997E-5</v>
      </c>
      <c r="F52" s="5">
        <v>1.1759934267899999E-5</v>
      </c>
      <c r="I52" s="5">
        <f t="shared" si="0"/>
        <v>0</v>
      </c>
    </row>
    <row r="53" spans="1:9">
      <c r="A53" s="4" t="s">
        <v>63</v>
      </c>
      <c r="B53" s="4" t="s">
        <v>65</v>
      </c>
      <c r="C53" s="5">
        <v>25328.288511499737</v>
      </c>
      <c r="D53" s="5">
        <v>9683.023443291102</v>
      </c>
      <c r="E53" s="5">
        <v>3953.0902911498297</v>
      </c>
      <c r="F53" s="5">
        <v>4388.5430637011341</v>
      </c>
      <c r="G53" s="5">
        <v>1559.9770601270857</v>
      </c>
      <c r="H53" s="5">
        <v>3255.3311548967276</v>
      </c>
      <c r="I53" s="5">
        <f t="shared" si="0"/>
        <v>4815.3082150238133</v>
      </c>
    </row>
    <row r="54" spans="1:9">
      <c r="A54" s="4" t="s">
        <v>63</v>
      </c>
      <c r="B54" s="4" t="s">
        <v>66</v>
      </c>
      <c r="C54" s="5">
        <v>14.481014714163109</v>
      </c>
      <c r="D54" s="5">
        <v>4981.5030776711701</v>
      </c>
      <c r="E54" s="5">
        <v>5486.0055731569719</v>
      </c>
      <c r="F54" s="5">
        <v>6687.6768307239663</v>
      </c>
      <c r="G54" s="5">
        <v>6418.7082525540336</v>
      </c>
      <c r="H54" s="5">
        <v>6774.8471525608938</v>
      </c>
      <c r="I54" s="5">
        <f t="shared" si="0"/>
        <v>13193.555405114927</v>
      </c>
    </row>
    <row r="55" spans="1:9">
      <c r="A55" s="4" t="s">
        <v>63</v>
      </c>
      <c r="B55" s="4" t="s">
        <v>67</v>
      </c>
      <c r="C55" s="5">
        <v>35921.936514361012</v>
      </c>
      <c r="D55" s="5">
        <v>1102.3557055601323</v>
      </c>
      <c r="E55" s="5">
        <v>854.35958500767811</v>
      </c>
      <c r="F55" s="5">
        <v>980.35755136654234</v>
      </c>
      <c r="G55" s="5">
        <v>166.51960184783104</v>
      </c>
      <c r="H55" s="5">
        <v>131.2672147427497</v>
      </c>
      <c r="I55" s="5">
        <f t="shared" si="0"/>
        <v>297.78681659058077</v>
      </c>
    </row>
    <row r="56" spans="1:9">
      <c r="A56" s="4" t="s">
        <v>63</v>
      </c>
      <c r="B56" s="4" t="s">
        <v>6</v>
      </c>
      <c r="C56" s="5">
        <v>0.48402190287674379</v>
      </c>
      <c r="D56" s="5">
        <v>7860.8880535049548</v>
      </c>
      <c r="E56" s="5">
        <v>7883.1679544186818</v>
      </c>
      <c r="F56" s="5">
        <v>10337.21417231202</v>
      </c>
      <c r="G56" s="5">
        <v>4925.1250568484775</v>
      </c>
      <c r="H56" s="5">
        <v>3652.3105959113782</v>
      </c>
      <c r="I56" s="5">
        <f t="shared" si="0"/>
        <v>8577.4356527598557</v>
      </c>
    </row>
    <row r="57" spans="1:9">
      <c r="A57" s="4" t="s">
        <v>63</v>
      </c>
      <c r="B57" s="4" t="s">
        <v>68</v>
      </c>
      <c r="C57" s="5">
        <v>2.8232268655670003E-6</v>
      </c>
      <c r="D57" s="5">
        <v>6.2359786320699995E-7</v>
      </c>
      <c r="E57" s="5">
        <v>1.7969139650589999E-6</v>
      </c>
      <c r="I57" s="5">
        <f t="shared" si="0"/>
        <v>0</v>
      </c>
    </row>
    <row r="58" spans="1:9">
      <c r="A58" s="4" t="s">
        <v>63</v>
      </c>
      <c r="B58" s="4" t="s">
        <v>10</v>
      </c>
      <c r="D58" s="5">
        <v>4093.4235051923997</v>
      </c>
      <c r="E58" s="5">
        <v>2996.57118198839</v>
      </c>
      <c r="F58" s="5">
        <v>4742.4661491547104</v>
      </c>
      <c r="G58" s="5">
        <v>2106.5151928801038</v>
      </c>
      <c r="H58" s="5">
        <v>1005.8274052817014</v>
      </c>
      <c r="I58" s="5">
        <f t="shared" si="0"/>
        <v>3112.3425981618052</v>
      </c>
    </row>
    <row r="59" spans="1:9">
      <c r="A59" s="4" t="s">
        <v>63</v>
      </c>
      <c r="B59" s="4" t="s">
        <v>11</v>
      </c>
      <c r="D59" s="5">
        <v>2.5879321243260001</v>
      </c>
      <c r="E59" s="5">
        <v>0.32122880465796505</v>
      </c>
      <c r="F59" s="5">
        <v>15.116824687335136</v>
      </c>
      <c r="G59" s="5">
        <v>1.1011535209508991</v>
      </c>
      <c r="H59" s="5">
        <v>0.47657299412799997</v>
      </c>
      <c r="I59" s="5">
        <f t="shared" si="0"/>
        <v>1.577726515078899</v>
      </c>
    </row>
    <row r="60" spans="1:9">
      <c r="A60" s="4" t="s">
        <v>63</v>
      </c>
      <c r="B60" s="4" t="s">
        <v>69</v>
      </c>
      <c r="D60" s="5">
        <v>2394.4896569567577</v>
      </c>
      <c r="E60" s="5">
        <v>953.43014893016061</v>
      </c>
      <c r="F60" s="5">
        <v>1673.8480303206479</v>
      </c>
      <c r="G60" s="5">
        <v>221.45990181496299</v>
      </c>
      <c r="H60" s="5">
        <v>11.096989923719001</v>
      </c>
      <c r="I60" s="5">
        <f t="shared" si="0"/>
        <v>232.556891738682</v>
      </c>
    </row>
    <row r="61" spans="1:9">
      <c r="A61" s="4" t="s">
        <v>63</v>
      </c>
      <c r="B61" s="4" t="s">
        <v>14</v>
      </c>
      <c r="D61" s="5">
        <v>3.3277138199970002E-5</v>
      </c>
      <c r="E61" s="5">
        <v>3.2244529974589996E-5</v>
      </c>
      <c r="F61" s="5">
        <v>6.5992938068440012E-5</v>
      </c>
      <c r="G61" s="5">
        <v>6.5589953004600004E-6</v>
      </c>
      <c r="H61" s="5">
        <v>3.457235765824E-5</v>
      </c>
      <c r="I61" s="5">
        <f t="shared" si="0"/>
        <v>4.1131352958699997E-5</v>
      </c>
    </row>
    <row r="62" spans="1:9">
      <c r="A62" s="4" t="s">
        <v>63</v>
      </c>
      <c r="B62" s="4" t="s">
        <v>17</v>
      </c>
      <c r="D62" s="5">
        <v>2.2660269387884667E-4</v>
      </c>
      <c r="E62" s="5">
        <v>1.1412877172318E-5</v>
      </c>
      <c r="F62" s="5">
        <v>6.8515499494975997E-5</v>
      </c>
      <c r="G62" s="5">
        <v>1.464470395013E-5</v>
      </c>
      <c r="I62" s="5">
        <f t="shared" si="0"/>
        <v>1.464470395013E-5</v>
      </c>
    </row>
    <row r="63" spans="1:9">
      <c r="A63" s="4" t="s">
        <v>63</v>
      </c>
      <c r="B63" s="4" t="s">
        <v>70</v>
      </c>
      <c r="D63" s="5">
        <v>2954.0469789586432</v>
      </c>
      <c r="E63" s="5">
        <v>1652.8967638634406</v>
      </c>
      <c r="F63" s="5">
        <v>3223.5189486606141</v>
      </c>
      <c r="G63" s="5">
        <v>746.44192338687719</v>
      </c>
      <c r="H63" s="5">
        <v>450.7826184908111</v>
      </c>
      <c r="I63" s="5">
        <f t="shared" si="0"/>
        <v>1197.2245418776884</v>
      </c>
    </row>
    <row r="64" spans="1:9">
      <c r="A64" s="4" t="s">
        <v>63</v>
      </c>
      <c r="B64" s="4" t="s">
        <v>32</v>
      </c>
      <c r="C64" s="5">
        <v>4.9821043421400001E-6</v>
      </c>
      <c r="D64" s="5">
        <v>7.2045364608888012E-4</v>
      </c>
      <c r="E64" s="5">
        <v>1.8649747623517999E-4</v>
      </c>
      <c r="F64" s="5">
        <v>5.1725778694861968E-4</v>
      </c>
      <c r="G64" s="5">
        <v>5.4760544676280001E-5</v>
      </c>
      <c r="I64" s="5">
        <f t="shared" si="0"/>
        <v>5.4760544676280001E-5</v>
      </c>
    </row>
    <row r="65" spans="1:9">
      <c r="A65" s="4" t="s">
        <v>63</v>
      </c>
      <c r="B65" s="4" t="s">
        <v>71</v>
      </c>
      <c r="C65" s="5">
        <v>183.20944046242505</v>
      </c>
      <c r="D65" s="5">
        <v>8422.060465407505</v>
      </c>
      <c r="E65" s="5">
        <v>17243.662971987083</v>
      </c>
      <c r="F65" s="5">
        <v>13488.638882360241</v>
      </c>
      <c r="G65" s="5">
        <v>7679.2425441972755</v>
      </c>
      <c r="H65" s="5">
        <v>9592.7221509035353</v>
      </c>
      <c r="I65" s="5">
        <f t="shared" si="0"/>
        <v>17271.964695100811</v>
      </c>
    </row>
    <row r="66" spans="1:9">
      <c r="A66" s="4" t="s">
        <v>63</v>
      </c>
      <c r="B66" s="4" t="s">
        <v>72</v>
      </c>
      <c r="D66" s="5">
        <v>988.14007920416941</v>
      </c>
      <c r="E66" s="5">
        <v>674.00454533946288</v>
      </c>
      <c r="F66" s="5">
        <v>2415.1817936579582</v>
      </c>
      <c r="G66" s="5">
        <v>984.48635531865341</v>
      </c>
      <c r="H66" s="5">
        <v>815.55939764128141</v>
      </c>
      <c r="I66" s="5">
        <f t="shared" si="0"/>
        <v>1800.0457529599348</v>
      </c>
    </row>
    <row r="67" spans="1:9">
      <c r="A67" s="4" t="s">
        <v>63</v>
      </c>
      <c r="B67" s="4" t="s">
        <v>42</v>
      </c>
      <c r="D67" s="5">
        <v>1.1994948401899999E-6</v>
      </c>
      <c r="E67" s="5">
        <v>4.7846800706004174E-2</v>
      </c>
      <c r="F67" s="5">
        <v>20.905709798311438</v>
      </c>
      <c r="G67" s="5">
        <v>1.2416287914415798</v>
      </c>
      <c r="H67" s="5">
        <v>10.28917382546906</v>
      </c>
      <c r="I67" s="5">
        <f t="shared" si="0"/>
        <v>11.530802616910639</v>
      </c>
    </row>
    <row r="68" spans="1:9">
      <c r="A68" s="4" t="s">
        <v>63</v>
      </c>
      <c r="B68" s="4" t="s">
        <v>73</v>
      </c>
      <c r="C68" s="5">
        <v>14.876942845581357</v>
      </c>
      <c r="D68" s="5">
        <v>2772.8505754850657</v>
      </c>
      <c r="E68" s="5">
        <v>2754.2661900990124</v>
      </c>
      <c r="F68" s="5">
        <v>3728.7735438821205</v>
      </c>
      <c r="G68" s="5">
        <v>1494.6987157102278</v>
      </c>
      <c r="H68" s="5">
        <v>1463.8555682506642</v>
      </c>
      <c r="I68" s="5">
        <f t="shared" ref="I68:I131" si="1">SUM(G68:H68)</f>
        <v>2958.554283960892</v>
      </c>
    </row>
    <row r="69" spans="1:9">
      <c r="A69" s="4" t="s">
        <v>63</v>
      </c>
      <c r="B69" s="4" t="s">
        <v>74</v>
      </c>
      <c r="D69" s="5">
        <v>6438.4932271201515</v>
      </c>
      <c r="E69" s="5">
        <v>8686.9931145629544</v>
      </c>
      <c r="F69" s="5">
        <v>7341.0969833507343</v>
      </c>
      <c r="G69" s="5">
        <v>5065.6481238287233</v>
      </c>
      <c r="H69" s="5">
        <v>7380.6802175949315</v>
      </c>
      <c r="I69" s="5">
        <f t="shared" si="1"/>
        <v>12446.328341423654</v>
      </c>
    </row>
    <row r="70" spans="1:9">
      <c r="A70" s="4" t="s">
        <v>63</v>
      </c>
      <c r="B70" s="4" t="s">
        <v>49</v>
      </c>
      <c r="D70" s="5">
        <v>1.2678250746014051E-4</v>
      </c>
      <c r="E70" s="5">
        <v>2.2936228228683517E-4</v>
      </c>
      <c r="F70" s="5">
        <v>8.2104415262378822E-4</v>
      </c>
      <c r="G70" s="5">
        <v>1.7480952331346003E-4</v>
      </c>
      <c r="H70" s="5">
        <v>9.9125509737556998E-5</v>
      </c>
      <c r="I70" s="5">
        <f t="shared" si="1"/>
        <v>2.73935033051017E-4</v>
      </c>
    </row>
    <row r="71" spans="1:9">
      <c r="A71" s="4" t="s">
        <v>63</v>
      </c>
      <c r="B71" s="4" t="s">
        <v>75</v>
      </c>
      <c r="C71" s="5">
        <v>6979.7371748730047</v>
      </c>
      <c r="D71" s="5">
        <v>7156.1292372630478</v>
      </c>
      <c r="E71" s="5">
        <v>3928.9845532434997</v>
      </c>
      <c r="F71" s="5">
        <v>5582.1992978408134</v>
      </c>
      <c r="G71" s="5">
        <v>3973.7855855651937</v>
      </c>
      <c r="H71" s="5">
        <v>1752.2593992773907</v>
      </c>
      <c r="I71" s="5">
        <f t="shared" si="1"/>
        <v>5726.0449848425842</v>
      </c>
    </row>
    <row r="72" spans="1:9">
      <c r="A72" s="4" t="s">
        <v>63</v>
      </c>
      <c r="B72" s="4" t="s">
        <v>76</v>
      </c>
      <c r="D72" s="5">
        <v>8.378967801189999E-7</v>
      </c>
      <c r="E72" s="5">
        <v>4.6098480215399995E-6</v>
      </c>
      <c r="F72" s="5">
        <v>1.445706730905E-5</v>
      </c>
      <c r="G72" s="5">
        <v>3.0898027441853946E-5</v>
      </c>
      <c r="H72" s="5">
        <v>2.1068291832799998E-6</v>
      </c>
      <c r="I72" s="5">
        <f t="shared" si="1"/>
        <v>3.3004856625133943E-5</v>
      </c>
    </row>
    <row r="73" spans="1:9">
      <c r="A73" s="4" t="s">
        <v>63</v>
      </c>
      <c r="B73" s="4" t="s">
        <v>77</v>
      </c>
      <c r="C73" s="5">
        <v>5.2747215571472879</v>
      </c>
      <c r="D73" s="5">
        <v>7012.0611865715091</v>
      </c>
      <c r="E73" s="5">
        <v>5366.4029200684645</v>
      </c>
      <c r="F73" s="5">
        <v>5257.5752444125346</v>
      </c>
      <c r="G73" s="5">
        <v>3347.9928790527747</v>
      </c>
      <c r="H73" s="5">
        <v>841.00143883527255</v>
      </c>
      <c r="I73" s="5">
        <f t="shared" si="1"/>
        <v>4188.9943178880476</v>
      </c>
    </row>
    <row r="74" spans="1:9">
      <c r="A74" s="4" t="s">
        <v>63</v>
      </c>
      <c r="B74" s="4" t="s">
        <v>54</v>
      </c>
      <c r="D74" s="5">
        <v>41.101781298944374</v>
      </c>
      <c r="E74" s="5">
        <v>1.0469415122239218</v>
      </c>
      <c r="F74" s="5">
        <v>6.8828587539669215</v>
      </c>
      <c r="G74" s="5">
        <v>6.765159573166442</v>
      </c>
      <c r="H74" s="5">
        <v>0.54638455750500003</v>
      </c>
      <c r="I74" s="5">
        <f t="shared" si="1"/>
        <v>7.3115441306714422</v>
      </c>
    </row>
    <row r="75" spans="1:9">
      <c r="A75" s="4" t="s">
        <v>63</v>
      </c>
      <c r="B75" s="4" t="s">
        <v>55</v>
      </c>
      <c r="D75" s="5">
        <v>1.377852032672E-5</v>
      </c>
      <c r="E75" s="5">
        <v>2.140738420902E-5</v>
      </c>
      <c r="F75" s="5">
        <v>1.9238301774269999E-5</v>
      </c>
      <c r="G75" s="5">
        <v>4.5943336684504E-7</v>
      </c>
      <c r="I75" s="5">
        <f t="shared" si="1"/>
        <v>4.5943336684504E-7</v>
      </c>
    </row>
    <row r="76" spans="1:9">
      <c r="A76" s="4" t="s">
        <v>63</v>
      </c>
      <c r="B76" s="4" t="s">
        <v>78</v>
      </c>
      <c r="C76" s="5">
        <v>9.8895328886479995E-6</v>
      </c>
      <c r="D76" s="5">
        <v>3.9036997112599998E-7</v>
      </c>
      <c r="E76" s="5">
        <v>6.2864112615900002E-9</v>
      </c>
      <c r="F76" s="5">
        <v>7.1897496959132001E-6</v>
      </c>
      <c r="H76" s="5">
        <v>4.1948196255200002E-10</v>
      </c>
      <c r="I76" s="5">
        <f t="shared" si="1"/>
        <v>4.1948196255200002E-10</v>
      </c>
    </row>
    <row r="77" spans="1:9">
      <c r="A77" s="4" t="s">
        <v>79</v>
      </c>
      <c r="B77" s="4" t="s">
        <v>80</v>
      </c>
      <c r="C77" s="5">
        <v>1.5200305412645001E-3</v>
      </c>
      <c r="D77" s="5">
        <v>838.32667153004832</v>
      </c>
      <c r="E77" s="5">
        <v>630.07868474328075</v>
      </c>
      <c r="F77" s="5">
        <v>618.04181316311417</v>
      </c>
      <c r="G77" s="5">
        <v>702.37077584619897</v>
      </c>
      <c r="H77" s="5">
        <v>90.682997127509168</v>
      </c>
      <c r="I77" s="5">
        <f t="shared" si="1"/>
        <v>793.05377297370819</v>
      </c>
    </row>
    <row r="78" spans="1:9">
      <c r="A78" s="4" t="s">
        <v>79</v>
      </c>
      <c r="B78" s="4" t="s">
        <v>81</v>
      </c>
      <c r="D78" s="5">
        <v>3.3054491156226291</v>
      </c>
      <c r="I78" s="5">
        <f t="shared" si="1"/>
        <v>0</v>
      </c>
    </row>
    <row r="79" spans="1:9">
      <c r="A79" s="4" t="s">
        <v>79</v>
      </c>
      <c r="B79" s="4" t="s">
        <v>82</v>
      </c>
      <c r="D79" s="5">
        <v>4994.7512961543107</v>
      </c>
      <c r="E79" s="5">
        <v>8178.6568148401257</v>
      </c>
      <c r="F79" s="5">
        <v>5732.8485370978551</v>
      </c>
      <c r="G79" s="5">
        <v>5834.0790180908416</v>
      </c>
      <c r="H79" s="5">
        <v>1272.6052367735645</v>
      </c>
      <c r="I79" s="5">
        <f t="shared" si="1"/>
        <v>7106.6842548644063</v>
      </c>
    </row>
    <row r="80" spans="1:9">
      <c r="A80" s="4" t="s">
        <v>79</v>
      </c>
      <c r="B80" s="4" t="s">
        <v>83</v>
      </c>
      <c r="D80" s="5">
        <v>8.0890858032822486</v>
      </c>
      <c r="F80" s="5">
        <v>0.84934335449209908</v>
      </c>
      <c r="G80" s="5">
        <v>3.3756400659285797</v>
      </c>
      <c r="I80" s="5">
        <f t="shared" si="1"/>
        <v>3.3756400659285797</v>
      </c>
    </row>
    <row r="81" spans="1:9">
      <c r="A81" s="4" t="s">
        <v>79</v>
      </c>
      <c r="B81" s="4" t="s">
        <v>84</v>
      </c>
      <c r="C81" s="5">
        <v>4.2431430960422995E-3</v>
      </c>
      <c r="D81" s="5">
        <v>168.9125841065528</v>
      </c>
      <c r="E81" s="5">
        <v>24.578558282067092</v>
      </c>
      <c r="F81" s="5">
        <v>188.4944608648816</v>
      </c>
      <c r="G81" s="5">
        <v>417.28756110421619</v>
      </c>
      <c r="H81" s="5">
        <v>306.14663563511687</v>
      </c>
      <c r="I81" s="5">
        <f t="shared" si="1"/>
        <v>723.43419673933306</v>
      </c>
    </row>
    <row r="82" spans="1:9">
      <c r="A82" s="4" t="s">
        <v>79</v>
      </c>
      <c r="B82" s="4" t="s">
        <v>85</v>
      </c>
      <c r="C82" s="5">
        <v>0.33003002274010002</v>
      </c>
      <c r="D82" s="5">
        <v>5228.817957410055</v>
      </c>
      <c r="E82" s="5">
        <v>4775.5441769656381</v>
      </c>
      <c r="F82" s="5">
        <v>6318.0157098001837</v>
      </c>
      <c r="G82" s="5">
        <v>1986.3578071606137</v>
      </c>
      <c r="H82" s="5">
        <v>693.32216061158556</v>
      </c>
      <c r="I82" s="5">
        <f t="shared" si="1"/>
        <v>2679.6799677721992</v>
      </c>
    </row>
    <row r="83" spans="1:9">
      <c r="A83" s="4" t="s">
        <v>79</v>
      </c>
      <c r="B83" s="4" t="s">
        <v>86</v>
      </c>
      <c r="C83" s="5">
        <v>0.43242505974000001</v>
      </c>
      <c r="D83" s="5">
        <v>2062.4938692183541</v>
      </c>
      <c r="E83" s="5">
        <v>1418.3971123004953</v>
      </c>
      <c r="F83" s="5">
        <v>2294.5568538832349</v>
      </c>
      <c r="G83" s="5">
        <v>4331.6762138582362</v>
      </c>
      <c r="H83" s="5">
        <v>1814.4008851714593</v>
      </c>
      <c r="I83" s="5">
        <f t="shared" si="1"/>
        <v>6146.0770990296951</v>
      </c>
    </row>
    <row r="84" spans="1:9">
      <c r="A84" s="4" t="s">
        <v>79</v>
      </c>
      <c r="B84" s="4" t="s">
        <v>88</v>
      </c>
      <c r="C84" s="5">
        <v>0.193179910722</v>
      </c>
      <c r="D84" s="5">
        <v>187.32970396787661</v>
      </c>
      <c r="E84" s="5">
        <v>107.92710730603649</v>
      </c>
      <c r="F84" s="5">
        <v>143.17766045422849</v>
      </c>
      <c r="G84" s="5">
        <v>170.50064216406091</v>
      </c>
      <c r="I84" s="5">
        <f t="shared" si="1"/>
        <v>170.50064216406091</v>
      </c>
    </row>
    <row r="85" spans="1:9">
      <c r="A85" s="4" t="s">
        <v>79</v>
      </c>
      <c r="B85" s="4" t="s">
        <v>89</v>
      </c>
      <c r="D85" s="5">
        <v>2797.217699953073</v>
      </c>
      <c r="E85" s="5">
        <v>3731.9509858831548</v>
      </c>
      <c r="F85" s="5">
        <v>4637.9393497329056</v>
      </c>
      <c r="G85" s="5">
        <v>3788.7343374914954</v>
      </c>
      <c r="H85" s="5">
        <v>3448.9130252958389</v>
      </c>
      <c r="I85" s="5">
        <f t="shared" si="1"/>
        <v>7237.6473627873347</v>
      </c>
    </row>
    <row r="86" spans="1:9">
      <c r="A86" s="4" t="s">
        <v>79</v>
      </c>
      <c r="B86" s="4" t="s">
        <v>92</v>
      </c>
      <c r="C86" s="5">
        <v>0.10744363202592579</v>
      </c>
      <c r="D86" s="5">
        <v>540.25129269891136</v>
      </c>
      <c r="E86" s="5">
        <v>882.98305010238835</v>
      </c>
      <c r="F86" s="5">
        <v>1775.2037181530291</v>
      </c>
      <c r="G86" s="5">
        <v>178.75730804279348</v>
      </c>
      <c r="H86" s="5">
        <v>88.311071598338501</v>
      </c>
      <c r="I86" s="5">
        <f t="shared" si="1"/>
        <v>267.06837964113197</v>
      </c>
    </row>
    <row r="87" spans="1:9">
      <c r="A87" s="4" t="s">
        <v>79</v>
      </c>
      <c r="B87" s="4" t="s">
        <v>94</v>
      </c>
      <c r="C87" s="5">
        <v>5.7649559521599997E-4</v>
      </c>
      <c r="D87" s="5">
        <v>4183.6420543234763</v>
      </c>
      <c r="E87" s="5">
        <v>1114.8227792272996</v>
      </c>
      <c r="F87" s="5">
        <v>3749.3888256542077</v>
      </c>
      <c r="G87" s="5">
        <v>2401.3795053948529</v>
      </c>
      <c r="H87" s="5">
        <v>588.76920952876685</v>
      </c>
      <c r="I87" s="5">
        <f t="shared" si="1"/>
        <v>2990.14871492362</v>
      </c>
    </row>
    <row r="88" spans="1:9">
      <c r="A88" s="4" t="s">
        <v>79</v>
      </c>
      <c r="B88" s="4" t="s">
        <v>95</v>
      </c>
      <c r="D88" s="5">
        <v>1337.5380125316167</v>
      </c>
      <c r="E88" s="5">
        <v>829.67243333581848</v>
      </c>
      <c r="F88" s="5">
        <v>932.19958126997199</v>
      </c>
      <c r="G88" s="5">
        <v>741.13469556208463</v>
      </c>
      <c r="H88" s="5">
        <v>259.47205953820082</v>
      </c>
      <c r="I88" s="5">
        <f t="shared" si="1"/>
        <v>1000.6067551002855</v>
      </c>
    </row>
    <row r="89" spans="1:9">
      <c r="A89" s="4" t="s">
        <v>79</v>
      </c>
      <c r="B89" s="4" t="s">
        <v>98</v>
      </c>
      <c r="D89" s="5">
        <v>3.3898200915340863E-3</v>
      </c>
      <c r="E89" s="5">
        <v>1.590242299494823E-3</v>
      </c>
      <c r="F89" s="5">
        <v>2.689028330254464E-3</v>
      </c>
      <c r="G89" s="5">
        <v>5.4134454825541566E-3</v>
      </c>
      <c r="H89" s="5">
        <v>2.1471626099781455E-3</v>
      </c>
      <c r="I89" s="5">
        <f t="shared" si="1"/>
        <v>7.560608092532302E-3</v>
      </c>
    </row>
    <row r="90" spans="1:9">
      <c r="A90" s="4" t="s">
        <v>79</v>
      </c>
      <c r="B90" s="4" t="s">
        <v>99</v>
      </c>
      <c r="D90" s="5">
        <v>2730.784653715501</v>
      </c>
      <c r="E90" s="5">
        <v>4092.1995710792457</v>
      </c>
      <c r="F90" s="5">
        <v>4877.7952933955303</v>
      </c>
      <c r="G90" s="5">
        <v>540.11861585560234</v>
      </c>
      <c r="H90" s="5">
        <v>115.14013345708243</v>
      </c>
      <c r="I90" s="5">
        <f t="shared" si="1"/>
        <v>655.25874931268481</v>
      </c>
    </row>
    <row r="91" spans="1:9">
      <c r="A91" s="4" t="s">
        <v>79</v>
      </c>
      <c r="B91" s="4" t="s">
        <v>100</v>
      </c>
      <c r="D91" s="5">
        <v>1829.2992012898544</v>
      </c>
      <c r="E91" s="5">
        <v>786.3733519746005</v>
      </c>
      <c r="F91" s="5">
        <v>1646.9005511416476</v>
      </c>
      <c r="G91" s="5">
        <v>2227.8040118823601</v>
      </c>
      <c r="H91" s="5">
        <v>1344.3717676033223</v>
      </c>
      <c r="I91" s="5">
        <f t="shared" si="1"/>
        <v>3572.1757794856821</v>
      </c>
    </row>
    <row r="92" spans="1:9">
      <c r="A92" s="4" t="s">
        <v>79</v>
      </c>
      <c r="B92" s="4" t="s">
        <v>101</v>
      </c>
      <c r="D92" s="5">
        <v>5201.2672158320875</v>
      </c>
      <c r="E92" s="5">
        <v>3286.6823172076224</v>
      </c>
      <c r="F92" s="5">
        <v>6326.4062423003488</v>
      </c>
      <c r="G92" s="5">
        <v>1149.794062500431</v>
      </c>
      <c r="H92" s="5">
        <v>858.7431795416403</v>
      </c>
      <c r="I92" s="5">
        <f t="shared" si="1"/>
        <v>2008.5372420420713</v>
      </c>
    </row>
    <row r="93" spans="1:9">
      <c r="A93" s="4" t="s">
        <v>79</v>
      </c>
      <c r="B93" s="4" t="s">
        <v>102</v>
      </c>
      <c r="D93" s="5">
        <v>1.8609221029458E-3</v>
      </c>
      <c r="E93" s="5">
        <v>8.0428722659804013E-4</v>
      </c>
      <c r="F93" s="5">
        <v>5.2920538931700002E-5</v>
      </c>
      <c r="G93" s="5">
        <v>1.8051360294812331E-3</v>
      </c>
      <c r="I93" s="5">
        <f t="shared" si="1"/>
        <v>1.8051360294812331E-3</v>
      </c>
    </row>
    <row r="94" spans="1:9">
      <c r="A94" s="4" t="s">
        <v>79</v>
      </c>
      <c r="B94" s="4" t="s">
        <v>103</v>
      </c>
      <c r="D94" s="5">
        <v>1870.4363738184495</v>
      </c>
      <c r="E94" s="5">
        <v>2611.2081434941856</v>
      </c>
      <c r="F94" s="5">
        <v>3538.6122934073001</v>
      </c>
      <c r="G94" s="5">
        <v>2647.1170361662294</v>
      </c>
      <c r="H94" s="5">
        <v>1752.5235588446105</v>
      </c>
      <c r="I94" s="5">
        <f t="shared" si="1"/>
        <v>4399.6405950108401</v>
      </c>
    </row>
    <row r="95" spans="1:9">
      <c r="A95" s="4" t="s">
        <v>79</v>
      </c>
      <c r="B95" s="4" t="s">
        <v>104</v>
      </c>
      <c r="D95" s="5">
        <v>2740.6732287169307</v>
      </c>
      <c r="E95" s="5">
        <v>3887.5397969555079</v>
      </c>
      <c r="F95" s="5">
        <v>891.99691189620523</v>
      </c>
      <c r="G95" s="5">
        <v>628.47860834928485</v>
      </c>
      <c r="H95" s="5">
        <v>38.604918544786997</v>
      </c>
      <c r="I95" s="5">
        <f t="shared" si="1"/>
        <v>667.08352689407184</v>
      </c>
    </row>
    <row r="96" spans="1:9">
      <c r="A96" s="4" t="s">
        <v>79</v>
      </c>
      <c r="B96" s="4" t="s">
        <v>105</v>
      </c>
      <c r="D96" s="5">
        <v>9462.5617136067813</v>
      </c>
      <c r="E96" s="5">
        <v>4713.1296276196108</v>
      </c>
      <c r="F96" s="5">
        <v>5334.2866589852629</v>
      </c>
      <c r="G96" s="5">
        <v>2464.907161257559</v>
      </c>
      <c r="H96" s="5">
        <v>1024.7352270403553</v>
      </c>
      <c r="I96" s="5">
        <f t="shared" si="1"/>
        <v>3489.6423882979143</v>
      </c>
    </row>
    <row r="97" spans="1:9">
      <c r="A97" s="4" t="s">
        <v>79</v>
      </c>
      <c r="B97" s="4" t="s">
        <v>106</v>
      </c>
      <c r="C97" s="5">
        <v>0.162739566297469</v>
      </c>
      <c r="D97" s="5">
        <v>2736.6982980067783</v>
      </c>
      <c r="E97" s="5">
        <v>1239.397651444018</v>
      </c>
      <c r="F97" s="5">
        <v>1129.4888799237303</v>
      </c>
      <c r="G97" s="5">
        <v>773.07403303530452</v>
      </c>
      <c r="H97" s="5">
        <v>529.27677851641124</v>
      </c>
      <c r="I97" s="5">
        <f t="shared" si="1"/>
        <v>1302.3508115517157</v>
      </c>
    </row>
    <row r="98" spans="1:9">
      <c r="A98" s="4" t="s">
        <v>79</v>
      </c>
      <c r="B98" s="4" t="s">
        <v>107</v>
      </c>
      <c r="D98" s="5">
        <v>2174.5498959574902</v>
      </c>
      <c r="E98" s="5">
        <v>1236.1493001033459</v>
      </c>
      <c r="F98" s="5">
        <v>2491.9848662645841</v>
      </c>
      <c r="G98" s="5">
        <v>3606.0084523438863</v>
      </c>
      <c r="H98" s="5">
        <v>1620.5807127811358</v>
      </c>
      <c r="I98" s="5">
        <f t="shared" si="1"/>
        <v>5226.5891651250222</v>
      </c>
    </row>
    <row r="99" spans="1:9">
      <c r="A99" s="4" t="s">
        <v>79</v>
      </c>
      <c r="B99" s="4" t="s">
        <v>108</v>
      </c>
      <c r="C99" s="5">
        <v>1.8483860670783E-3</v>
      </c>
      <c r="D99" s="5">
        <v>993.91362892608322</v>
      </c>
      <c r="E99" s="5">
        <v>475.22850985009052</v>
      </c>
      <c r="F99" s="5">
        <v>1234.6019563817392</v>
      </c>
      <c r="G99" s="5">
        <v>745.17208436093404</v>
      </c>
      <c r="H99" s="5">
        <v>376.72578315900591</v>
      </c>
      <c r="I99" s="5">
        <f t="shared" si="1"/>
        <v>1121.8978675199401</v>
      </c>
    </row>
    <row r="100" spans="1:9">
      <c r="A100" s="4" t="s">
        <v>79</v>
      </c>
      <c r="B100" s="4" t="s">
        <v>110</v>
      </c>
      <c r="D100" s="5">
        <v>3609.1551990124403</v>
      </c>
      <c r="E100" s="5">
        <v>1732.2859384742058</v>
      </c>
      <c r="F100" s="5">
        <v>3261.0369236097927</v>
      </c>
      <c r="G100" s="5">
        <v>2490.5195083898434</v>
      </c>
      <c r="H100" s="5">
        <v>798.47190306012749</v>
      </c>
      <c r="I100" s="5">
        <f t="shared" si="1"/>
        <v>3288.9914114499707</v>
      </c>
    </row>
    <row r="101" spans="1:9">
      <c r="A101" s="4" t="s">
        <v>79</v>
      </c>
      <c r="B101" s="4" t="s">
        <v>111</v>
      </c>
      <c r="D101" s="5">
        <v>3567.1896582050131</v>
      </c>
      <c r="E101" s="5">
        <v>3108.940673332163</v>
      </c>
      <c r="F101" s="5">
        <v>4424.0639869198039</v>
      </c>
      <c r="G101" s="5">
        <v>4432.6537012356175</v>
      </c>
      <c r="H101" s="5">
        <v>2074.0644527635491</v>
      </c>
      <c r="I101" s="5">
        <f t="shared" si="1"/>
        <v>6506.718153999167</v>
      </c>
    </row>
    <row r="102" spans="1:9">
      <c r="A102" s="4" t="s">
        <v>79</v>
      </c>
      <c r="B102" s="4" t="s">
        <v>112</v>
      </c>
      <c r="D102" s="5">
        <v>6953.8144431540295</v>
      </c>
      <c r="E102" s="5">
        <v>10611.838282757337</v>
      </c>
      <c r="F102" s="5">
        <v>8194.3505802332638</v>
      </c>
      <c r="G102" s="5">
        <v>4789.8411360285772</v>
      </c>
      <c r="H102" s="5">
        <v>1378.1004965212467</v>
      </c>
      <c r="I102" s="5">
        <f t="shared" si="1"/>
        <v>6167.9416325498241</v>
      </c>
    </row>
    <row r="103" spans="1:9">
      <c r="A103" s="4" t="s">
        <v>79</v>
      </c>
      <c r="B103" s="4" t="s">
        <v>113</v>
      </c>
      <c r="D103" s="5">
        <v>2.5498022883015001E-4</v>
      </c>
      <c r="F103" s="5">
        <v>3.7699218112699999E-5</v>
      </c>
      <c r="I103" s="5">
        <f t="shared" si="1"/>
        <v>0</v>
      </c>
    </row>
    <row r="104" spans="1:9">
      <c r="A104" s="4" t="s">
        <v>79</v>
      </c>
      <c r="B104" s="4" t="s">
        <v>114</v>
      </c>
      <c r="D104" s="5">
        <v>1377.0968701470854</v>
      </c>
      <c r="E104" s="5">
        <v>413.86341119081516</v>
      </c>
      <c r="F104" s="5">
        <v>1672.9772914193611</v>
      </c>
      <c r="G104" s="5">
        <v>987.3076014159866</v>
      </c>
      <c r="H104" s="5">
        <v>574.59297836935116</v>
      </c>
      <c r="I104" s="5">
        <f t="shared" si="1"/>
        <v>1561.9005797853379</v>
      </c>
    </row>
    <row r="105" spans="1:9">
      <c r="A105" s="4" t="s">
        <v>79</v>
      </c>
      <c r="B105" s="4" t="s">
        <v>116</v>
      </c>
      <c r="D105" s="5">
        <v>1253.4624174070939</v>
      </c>
      <c r="E105" s="5">
        <v>81.6589805720225</v>
      </c>
      <c r="F105" s="5">
        <v>244.80380734616278</v>
      </c>
      <c r="G105" s="5">
        <v>205.12464429402425</v>
      </c>
      <c r="H105" s="5">
        <v>221.24357563654831</v>
      </c>
      <c r="I105" s="5">
        <f t="shared" si="1"/>
        <v>426.36821993057254</v>
      </c>
    </row>
    <row r="106" spans="1:9">
      <c r="A106" s="4" t="s">
        <v>79</v>
      </c>
      <c r="B106" s="4" t="s">
        <v>117</v>
      </c>
      <c r="D106" s="5">
        <v>0.63074262028489025</v>
      </c>
      <c r="E106" s="5">
        <v>0.13667092961718913</v>
      </c>
      <c r="F106" s="5">
        <v>0.34022376442906288</v>
      </c>
      <c r="G106" s="5">
        <v>0.66281388751483383</v>
      </c>
      <c r="I106" s="5">
        <f t="shared" si="1"/>
        <v>0.66281388751483383</v>
      </c>
    </row>
    <row r="107" spans="1:9">
      <c r="A107" s="4" t="s">
        <v>79</v>
      </c>
      <c r="B107" s="4" t="s">
        <v>118</v>
      </c>
      <c r="D107" s="5">
        <v>763.51906163433625</v>
      </c>
      <c r="E107" s="5">
        <v>3674.9137465999579</v>
      </c>
      <c r="F107" s="5">
        <v>2841.0398838628057</v>
      </c>
      <c r="G107" s="5">
        <v>430.49751127513019</v>
      </c>
      <c r="H107" s="5">
        <v>219.2837984784837</v>
      </c>
      <c r="I107" s="5">
        <f t="shared" si="1"/>
        <v>649.78130975361387</v>
      </c>
    </row>
    <row r="108" spans="1:9">
      <c r="A108" s="4" t="s">
        <v>79</v>
      </c>
      <c r="B108" s="4" t="s">
        <v>119</v>
      </c>
      <c r="D108" s="5">
        <v>3569.5312228544335</v>
      </c>
      <c r="E108" s="5">
        <v>5590.8414554628825</v>
      </c>
      <c r="F108" s="5">
        <v>6326.3767722582115</v>
      </c>
      <c r="G108" s="5">
        <v>4031.3656849104286</v>
      </c>
      <c r="H108" s="5">
        <v>1267.8181377092294</v>
      </c>
      <c r="I108" s="5">
        <f t="shared" si="1"/>
        <v>5299.1838226196578</v>
      </c>
    </row>
    <row r="109" spans="1:9">
      <c r="A109" s="4" t="s">
        <v>79</v>
      </c>
      <c r="B109" s="4" t="s">
        <v>120</v>
      </c>
      <c r="D109" s="5">
        <v>723.07224353653487</v>
      </c>
      <c r="E109" s="5">
        <v>2168.6736545864437</v>
      </c>
      <c r="F109" s="5">
        <v>2789.4098901170441</v>
      </c>
      <c r="G109" s="5">
        <v>52.773609938881002</v>
      </c>
      <c r="H109" s="5">
        <v>8.3298338759899995</v>
      </c>
      <c r="I109" s="5">
        <f t="shared" si="1"/>
        <v>61.103443814871</v>
      </c>
    </row>
    <row r="110" spans="1:9">
      <c r="A110" s="4" t="s">
        <v>79</v>
      </c>
      <c r="B110" s="4" t="s">
        <v>121</v>
      </c>
      <c r="D110" s="5">
        <v>2530.0152986947214</v>
      </c>
      <c r="E110" s="5">
        <v>944.92505482446279</v>
      </c>
      <c r="F110" s="5">
        <v>1509.4258912824116</v>
      </c>
      <c r="G110" s="5">
        <v>3160.3455820299678</v>
      </c>
      <c r="H110" s="5">
        <v>1733.5252167503347</v>
      </c>
      <c r="I110" s="5">
        <f t="shared" si="1"/>
        <v>4893.8707987803027</v>
      </c>
    </row>
    <row r="111" spans="1:9">
      <c r="A111" s="4" t="s">
        <v>79</v>
      </c>
      <c r="B111" s="4" t="s">
        <v>122</v>
      </c>
      <c r="D111" s="5">
        <v>361.6963743299446</v>
      </c>
      <c r="E111" s="5">
        <v>541.22992286616147</v>
      </c>
      <c r="F111" s="5">
        <v>2611.2990844040337</v>
      </c>
      <c r="G111" s="5">
        <v>2655.1808665612407</v>
      </c>
      <c r="H111" s="5">
        <v>169.0478988493648</v>
      </c>
      <c r="I111" s="5">
        <f t="shared" si="1"/>
        <v>2824.2287654106053</v>
      </c>
    </row>
    <row r="112" spans="1:9">
      <c r="A112" s="4" t="s">
        <v>79</v>
      </c>
      <c r="B112" s="4" t="s">
        <v>123</v>
      </c>
      <c r="C112" s="5">
        <v>7.2269197068883004E-2</v>
      </c>
      <c r="D112" s="5">
        <v>866.95942173025878</v>
      </c>
      <c r="E112" s="5">
        <v>968.64899389265236</v>
      </c>
      <c r="F112" s="5">
        <v>1363.5639373451797</v>
      </c>
      <c r="G112" s="5">
        <v>1105.9629032545372</v>
      </c>
      <c r="H112" s="5">
        <v>1732.1172109660615</v>
      </c>
      <c r="I112" s="5">
        <f t="shared" si="1"/>
        <v>2838.0801142205987</v>
      </c>
    </row>
    <row r="113" spans="1:9">
      <c r="A113" s="4" t="s">
        <v>79</v>
      </c>
      <c r="B113" s="4" t="s">
        <v>124</v>
      </c>
      <c r="D113" s="5">
        <v>2428.6195832778944</v>
      </c>
      <c r="E113" s="5">
        <v>1147.4238687066329</v>
      </c>
      <c r="F113" s="5">
        <v>1099.9436711545434</v>
      </c>
      <c r="G113" s="5">
        <v>442.52613477556434</v>
      </c>
      <c r="H113" s="5">
        <v>261.82893671585282</v>
      </c>
      <c r="I113" s="5">
        <f t="shared" si="1"/>
        <v>704.35507149141722</v>
      </c>
    </row>
    <row r="114" spans="1:9">
      <c r="A114" s="4" t="s">
        <v>79</v>
      </c>
      <c r="B114" s="4" t="s">
        <v>125</v>
      </c>
      <c r="D114" s="5">
        <v>3008.9967639324536</v>
      </c>
      <c r="E114" s="5">
        <v>2327.8824395120414</v>
      </c>
      <c r="F114" s="5">
        <v>3381.202161843195</v>
      </c>
      <c r="G114" s="5">
        <v>456.04118787466376</v>
      </c>
      <c r="H114" s="5">
        <v>226.90711515586656</v>
      </c>
      <c r="I114" s="5">
        <f t="shared" si="1"/>
        <v>682.94830303053027</v>
      </c>
    </row>
    <row r="115" spans="1:9">
      <c r="A115" s="4" t="s">
        <v>79</v>
      </c>
      <c r="B115" s="4" t="s">
        <v>126</v>
      </c>
      <c r="D115" s="5">
        <v>1156.95249200331</v>
      </c>
      <c r="E115" s="5">
        <v>2783.5691462990321</v>
      </c>
      <c r="F115" s="5">
        <v>1639.815200020103</v>
      </c>
      <c r="G115" s="5">
        <v>1094.8283922331836</v>
      </c>
      <c r="H115" s="5">
        <v>527.81115489003832</v>
      </c>
      <c r="I115" s="5">
        <f t="shared" si="1"/>
        <v>1622.639547123222</v>
      </c>
    </row>
    <row r="116" spans="1:9">
      <c r="A116" s="4" t="s">
        <v>79</v>
      </c>
      <c r="B116" s="4" t="s">
        <v>127</v>
      </c>
      <c r="D116" s="5">
        <v>5325.7903722283281</v>
      </c>
      <c r="E116" s="5">
        <v>2645.0724065492063</v>
      </c>
      <c r="F116" s="5">
        <v>4160.3508098908151</v>
      </c>
      <c r="G116" s="5">
        <v>2108.6238328329423</v>
      </c>
      <c r="H116" s="5">
        <v>2617.1988324142321</v>
      </c>
      <c r="I116" s="5">
        <f t="shared" si="1"/>
        <v>4725.8226652471749</v>
      </c>
    </row>
    <row r="117" spans="1:9">
      <c r="A117" s="4" t="s">
        <v>79</v>
      </c>
      <c r="B117" s="4" t="s">
        <v>128</v>
      </c>
      <c r="D117" s="5">
        <v>1034.5909664835699</v>
      </c>
      <c r="E117" s="5">
        <v>685.67400300138991</v>
      </c>
      <c r="F117" s="5">
        <v>1291.5570911294483</v>
      </c>
      <c r="G117" s="5">
        <v>256.12306758060146</v>
      </c>
      <c r="H117" s="5">
        <v>74.845222931383276</v>
      </c>
      <c r="I117" s="5">
        <f t="shared" si="1"/>
        <v>330.96829051198472</v>
      </c>
    </row>
    <row r="118" spans="1:9">
      <c r="A118" s="4" t="s">
        <v>79</v>
      </c>
      <c r="B118" s="4" t="s">
        <v>129</v>
      </c>
      <c r="D118" s="5">
        <v>937.52984583265845</v>
      </c>
      <c r="E118" s="5">
        <v>414.30588268735715</v>
      </c>
      <c r="F118" s="5">
        <v>1215.6663087492934</v>
      </c>
      <c r="G118" s="5">
        <v>1553.1829967706544</v>
      </c>
      <c r="H118" s="5">
        <v>1151.3446241549941</v>
      </c>
      <c r="I118" s="5">
        <f t="shared" si="1"/>
        <v>2704.5276209256485</v>
      </c>
    </row>
    <row r="119" spans="1:9">
      <c r="A119" s="4" t="s">
        <v>79</v>
      </c>
      <c r="B119" s="4" t="s">
        <v>130</v>
      </c>
      <c r="D119" s="5">
        <v>2527.8867817148816</v>
      </c>
      <c r="E119" s="5">
        <v>1780.3907305792993</v>
      </c>
      <c r="F119" s="5">
        <v>992.0727845602072</v>
      </c>
      <c r="G119" s="5">
        <v>171.61123941657269</v>
      </c>
      <c r="H119" s="5">
        <v>9.5554613028366173</v>
      </c>
      <c r="I119" s="5">
        <f t="shared" si="1"/>
        <v>181.16670071940931</v>
      </c>
    </row>
    <row r="120" spans="1:9">
      <c r="A120" s="4" t="s">
        <v>79</v>
      </c>
      <c r="B120" s="4" t="s">
        <v>131</v>
      </c>
      <c r="D120" s="5">
        <v>4603.8344523189035</v>
      </c>
      <c r="E120" s="5">
        <v>6165.2657035193497</v>
      </c>
      <c r="F120" s="5">
        <v>7949.1308134796463</v>
      </c>
      <c r="G120" s="5">
        <v>5522.7706946297913</v>
      </c>
      <c r="H120" s="5">
        <v>1619.5824755537506</v>
      </c>
      <c r="I120" s="5">
        <f t="shared" si="1"/>
        <v>7142.3531701835418</v>
      </c>
    </row>
    <row r="121" spans="1:9">
      <c r="A121" s="4" t="s">
        <v>132</v>
      </c>
      <c r="B121" s="4" t="s">
        <v>133</v>
      </c>
      <c r="D121" s="5">
        <v>3932.1715506256874</v>
      </c>
      <c r="E121" s="5">
        <v>486.14553913654674</v>
      </c>
      <c r="F121" s="5">
        <v>43.991478645139992</v>
      </c>
      <c r="G121" s="5">
        <v>10.8928746337</v>
      </c>
      <c r="I121" s="5">
        <f t="shared" si="1"/>
        <v>10.8928746337</v>
      </c>
    </row>
    <row r="122" spans="1:9">
      <c r="A122" s="4" t="s">
        <v>132</v>
      </c>
      <c r="B122" s="4" t="s">
        <v>135</v>
      </c>
      <c r="D122" s="5">
        <v>8558.4871134685945</v>
      </c>
      <c r="E122" s="5">
        <v>8412.6635222005116</v>
      </c>
      <c r="F122" s="5">
        <v>2801.2337940417524</v>
      </c>
      <c r="G122" s="5">
        <v>332.38429656966832</v>
      </c>
      <c r="I122" s="5">
        <f t="shared" si="1"/>
        <v>332.38429656966832</v>
      </c>
    </row>
    <row r="123" spans="1:9">
      <c r="A123" s="4" t="s">
        <v>132</v>
      </c>
      <c r="B123" s="4" t="s">
        <v>136</v>
      </c>
      <c r="D123" s="5">
        <v>5137.7195738828868</v>
      </c>
      <c r="E123" s="5">
        <v>2846.9953605368073</v>
      </c>
      <c r="F123" s="5">
        <v>1525.8713099321876</v>
      </c>
      <c r="G123" s="5">
        <v>618.73909747623634</v>
      </c>
      <c r="H123" s="5">
        <v>8.0670411598470011</v>
      </c>
      <c r="I123" s="5">
        <f t="shared" si="1"/>
        <v>626.80613863608335</v>
      </c>
    </row>
    <row r="124" spans="1:9">
      <c r="A124" s="4" t="s">
        <v>132</v>
      </c>
      <c r="B124" s="4" t="s">
        <v>137</v>
      </c>
      <c r="D124" s="5">
        <v>678.25340674937718</v>
      </c>
      <c r="E124" s="5">
        <v>94.356165190877533</v>
      </c>
      <c r="F124" s="5">
        <v>14.569678135807061</v>
      </c>
      <c r="I124" s="5">
        <f t="shared" si="1"/>
        <v>0</v>
      </c>
    </row>
    <row r="125" spans="1:9">
      <c r="A125" s="4" t="s">
        <v>132</v>
      </c>
      <c r="B125" s="4" t="s">
        <v>138</v>
      </c>
      <c r="D125" s="5">
        <v>3486.4087102082585</v>
      </c>
      <c r="E125" s="5">
        <v>688.18741765803622</v>
      </c>
      <c r="F125" s="5">
        <v>444.53529834829402</v>
      </c>
      <c r="G125" s="5">
        <v>22.842018545668779</v>
      </c>
      <c r="H125" s="5">
        <v>15.144293024315001</v>
      </c>
      <c r="I125" s="5">
        <f t="shared" si="1"/>
        <v>37.986311569983783</v>
      </c>
    </row>
    <row r="126" spans="1:9">
      <c r="A126" s="4" t="s">
        <v>132</v>
      </c>
      <c r="B126" s="4" t="s">
        <v>139</v>
      </c>
      <c r="D126" s="5">
        <v>15.233133346314</v>
      </c>
      <c r="E126" s="5">
        <v>4.2425204649199397</v>
      </c>
      <c r="F126" s="5">
        <v>38.116899942999602</v>
      </c>
      <c r="G126" s="5">
        <v>0.25320004694499998</v>
      </c>
      <c r="I126" s="5">
        <f t="shared" si="1"/>
        <v>0.25320004694499998</v>
      </c>
    </row>
    <row r="127" spans="1:9">
      <c r="A127" s="4" t="s">
        <v>132</v>
      </c>
      <c r="B127" s="4" t="s">
        <v>140</v>
      </c>
      <c r="D127" s="5">
        <v>2362.8678052705791</v>
      </c>
      <c r="E127" s="5">
        <v>861.96411492690413</v>
      </c>
      <c r="F127" s="5">
        <v>793.48636311037444</v>
      </c>
      <c r="G127" s="5">
        <v>135.2997354658421</v>
      </c>
      <c r="H127" s="5">
        <v>85.476766964810011</v>
      </c>
      <c r="I127" s="5">
        <f t="shared" si="1"/>
        <v>220.7765024306521</v>
      </c>
    </row>
    <row r="128" spans="1:9">
      <c r="A128" s="4" t="s">
        <v>132</v>
      </c>
      <c r="B128" s="4" t="s">
        <v>144</v>
      </c>
      <c r="D128" s="5">
        <v>4007.3106999167067</v>
      </c>
      <c r="E128" s="5">
        <v>341.75414795468151</v>
      </c>
      <c r="F128" s="5">
        <v>133.6014700667443</v>
      </c>
      <c r="I128" s="5">
        <f t="shared" si="1"/>
        <v>0</v>
      </c>
    </row>
    <row r="129" spans="1:9">
      <c r="A129" s="4" t="s">
        <v>132</v>
      </c>
      <c r="B129" s="4" t="s">
        <v>145</v>
      </c>
      <c r="D129" s="5">
        <v>2.8910356774883766E-4</v>
      </c>
      <c r="I129" s="5">
        <f t="shared" si="1"/>
        <v>0</v>
      </c>
    </row>
    <row r="130" spans="1:9">
      <c r="A130" s="4" t="s">
        <v>132</v>
      </c>
      <c r="B130" s="4" t="s">
        <v>146</v>
      </c>
      <c r="D130" s="5">
        <v>4216.7406305445156</v>
      </c>
      <c r="E130" s="5">
        <v>2173.1570354044447</v>
      </c>
      <c r="F130" s="5">
        <v>825.24761464773746</v>
      </c>
      <c r="G130" s="5">
        <v>10.734846149008</v>
      </c>
      <c r="H130" s="5">
        <v>9.646776203695099</v>
      </c>
      <c r="I130" s="5">
        <f t="shared" si="1"/>
        <v>20.381622352703097</v>
      </c>
    </row>
    <row r="131" spans="1:9">
      <c r="A131" s="4" t="s">
        <v>132</v>
      </c>
      <c r="B131" s="4" t="s">
        <v>149</v>
      </c>
      <c r="D131" s="5">
        <v>915.11960620411651</v>
      </c>
      <c r="E131" s="5">
        <v>9.5895086419919995</v>
      </c>
      <c r="I131" s="5">
        <f t="shared" si="1"/>
        <v>0</v>
      </c>
    </row>
    <row r="132" spans="1:9">
      <c r="A132" s="4" t="s">
        <v>132</v>
      </c>
      <c r="B132" s="4" t="s">
        <v>151</v>
      </c>
      <c r="D132" s="5">
        <v>2479.7778066306182</v>
      </c>
      <c r="E132" s="5">
        <v>840.85024255528378</v>
      </c>
      <c r="F132" s="5">
        <v>666.24019510999915</v>
      </c>
      <c r="G132" s="5">
        <v>57.994769919568995</v>
      </c>
      <c r="H132" s="5">
        <v>48.283466831290006</v>
      </c>
      <c r="I132" s="5">
        <f t="shared" ref="I132:I195" si="2">SUM(G132:H132)</f>
        <v>106.27823675085901</v>
      </c>
    </row>
    <row r="133" spans="1:9">
      <c r="A133" s="4" t="s">
        <v>132</v>
      </c>
      <c r="B133" s="4" t="s">
        <v>153</v>
      </c>
      <c r="D133" s="5">
        <v>1119.2750735624434</v>
      </c>
      <c r="E133" s="5">
        <v>1510.1033490514537</v>
      </c>
      <c r="F133" s="5">
        <v>133.22181688734668</v>
      </c>
      <c r="I133" s="5">
        <f t="shared" si="2"/>
        <v>0</v>
      </c>
    </row>
    <row r="134" spans="1:9">
      <c r="A134" s="4" t="s">
        <v>132</v>
      </c>
      <c r="B134" s="4" t="s">
        <v>154</v>
      </c>
      <c r="D134" s="5">
        <v>4882.4577395366259</v>
      </c>
      <c r="E134" s="5">
        <v>3396.4571097945359</v>
      </c>
      <c r="F134" s="5">
        <v>1029.6491150268307</v>
      </c>
      <c r="G134" s="5">
        <v>11.610739607339209</v>
      </c>
      <c r="H134" s="5">
        <v>2.2004460097299998</v>
      </c>
      <c r="I134" s="5">
        <f t="shared" si="2"/>
        <v>13.811185617069208</v>
      </c>
    </row>
    <row r="135" spans="1:9">
      <c r="A135" s="4" t="s">
        <v>132</v>
      </c>
      <c r="B135" s="4" t="s">
        <v>155</v>
      </c>
      <c r="D135" s="5">
        <v>618.9200754317643</v>
      </c>
      <c r="E135" s="5">
        <v>16.4357949218012</v>
      </c>
      <c r="F135" s="5">
        <v>2.6406929348399997</v>
      </c>
      <c r="I135" s="5">
        <f t="shared" si="2"/>
        <v>0</v>
      </c>
    </row>
    <row r="136" spans="1:9">
      <c r="A136" s="4" t="s">
        <v>132</v>
      </c>
      <c r="B136" s="4" t="s">
        <v>158</v>
      </c>
      <c r="D136" s="5">
        <v>5571.3446323036378</v>
      </c>
      <c r="E136" s="5">
        <v>6256.492556884742</v>
      </c>
      <c r="F136" s="5">
        <v>1652.6103627433072</v>
      </c>
      <c r="G136" s="5">
        <v>73.220933152815093</v>
      </c>
      <c r="H136" s="5">
        <v>7.2464490855200001</v>
      </c>
      <c r="I136" s="5">
        <f t="shared" si="2"/>
        <v>80.467382238335091</v>
      </c>
    </row>
    <row r="137" spans="1:9">
      <c r="A137" s="4" t="s">
        <v>132</v>
      </c>
      <c r="B137" s="4" t="s">
        <v>159</v>
      </c>
      <c r="D137" s="5">
        <v>0.863984810818613</v>
      </c>
      <c r="E137" s="5">
        <v>2.3991872180831457</v>
      </c>
      <c r="F137" s="5">
        <v>21.967923043200461</v>
      </c>
      <c r="I137" s="5">
        <f t="shared" si="2"/>
        <v>0</v>
      </c>
    </row>
    <row r="138" spans="1:9">
      <c r="A138" s="4" t="s">
        <v>132</v>
      </c>
      <c r="B138" s="4" t="s">
        <v>160</v>
      </c>
      <c r="D138" s="5">
        <v>4303.1188342856867</v>
      </c>
      <c r="E138" s="5">
        <v>74.492017720172612</v>
      </c>
      <c r="I138" s="5">
        <f t="shared" si="2"/>
        <v>0</v>
      </c>
    </row>
    <row r="139" spans="1:9">
      <c r="A139" s="4" t="s">
        <v>132</v>
      </c>
      <c r="B139" s="4" t="s">
        <v>162</v>
      </c>
      <c r="E139" s="5">
        <v>2.6227384787319999E-6</v>
      </c>
      <c r="F139" s="5">
        <v>2.7584106148530028E-4</v>
      </c>
      <c r="H139" s="5">
        <v>2.8968716631929996E-7</v>
      </c>
      <c r="I139" s="5">
        <f t="shared" si="2"/>
        <v>2.8968716631929996E-7</v>
      </c>
    </row>
    <row r="140" spans="1:9">
      <c r="A140" s="4" t="s">
        <v>132</v>
      </c>
      <c r="B140" s="4" t="s">
        <v>163</v>
      </c>
      <c r="D140" s="5">
        <v>1937.4994144625803</v>
      </c>
      <c r="E140" s="5">
        <v>2867.3806818832468</v>
      </c>
      <c r="F140" s="5">
        <v>1934.0079682230528</v>
      </c>
      <c r="G140" s="5">
        <v>273.82526115965339</v>
      </c>
      <c r="H140" s="5">
        <v>9.8116407898230502</v>
      </c>
      <c r="I140" s="5">
        <f t="shared" si="2"/>
        <v>283.63690194947645</v>
      </c>
    </row>
    <row r="141" spans="1:9">
      <c r="A141" s="4" t="s">
        <v>132</v>
      </c>
      <c r="B141" s="4" t="s">
        <v>164</v>
      </c>
      <c r="D141" s="5">
        <v>2895.7314169039441</v>
      </c>
      <c r="E141" s="5">
        <v>125.93240855027284</v>
      </c>
      <c r="F141" s="5">
        <v>34.804561811640603</v>
      </c>
      <c r="I141" s="5">
        <f t="shared" si="2"/>
        <v>0</v>
      </c>
    </row>
    <row r="142" spans="1:9">
      <c r="A142" s="4" t="s">
        <v>132</v>
      </c>
      <c r="B142" s="4" t="s">
        <v>165</v>
      </c>
      <c r="D142" s="5">
        <v>618.09605481159554</v>
      </c>
      <c r="E142" s="5">
        <v>697.30739509307853</v>
      </c>
      <c r="F142" s="5">
        <v>371.29777929823223</v>
      </c>
      <c r="G142" s="5">
        <v>4.6288926715981678</v>
      </c>
      <c r="I142" s="5">
        <f t="shared" si="2"/>
        <v>4.6288926715981678</v>
      </c>
    </row>
    <row r="143" spans="1:9">
      <c r="A143" s="4" t="s">
        <v>132</v>
      </c>
      <c r="B143" s="4" t="s">
        <v>166</v>
      </c>
      <c r="D143" s="5">
        <v>4230.5238942326205</v>
      </c>
      <c r="E143" s="5">
        <v>1578.0712183130884</v>
      </c>
      <c r="F143" s="5">
        <v>1063.8864095742952</v>
      </c>
      <c r="G143" s="5">
        <v>363.15629625324055</v>
      </c>
      <c r="I143" s="5">
        <f t="shared" si="2"/>
        <v>363.15629625324055</v>
      </c>
    </row>
    <row r="144" spans="1:9">
      <c r="A144" s="4" t="s">
        <v>132</v>
      </c>
      <c r="B144" s="4" t="s">
        <v>167</v>
      </c>
      <c r="D144" s="5">
        <v>1.0027074805664914E-2</v>
      </c>
      <c r="E144" s="5">
        <v>8.3344906916393282E-4</v>
      </c>
      <c r="I144" s="5">
        <f t="shared" si="2"/>
        <v>0</v>
      </c>
    </row>
    <row r="145" spans="1:9">
      <c r="A145" s="4" t="s">
        <v>132</v>
      </c>
      <c r="B145" s="4" t="s">
        <v>168</v>
      </c>
      <c r="D145" s="5">
        <v>2.4834554022164999E-4</v>
      </c>
      <c r="I145" s="5">
        <f t="shared" si="2"/>
        <v>0</v>
      </c>
    </row>
    <row r="146" spans="1:9">
      <c r="A146" s="4" t="s">
        <v>132</v>
      </c>
      <c r="B146" s="4" t="s">
        <v>169</v>
      </c>
      <c r="D146" s="5">
        <v>4130.4096964311921</v>
      </c>
      <c r="E146" s="5">
        <v>427.15552911503596</v>
      </c>
      <c r="F146" s="5">
        <v>64.923849306710906</v>
      </c>
      <c r="G146" s="5">
        <v>10.8726617184</v>
      </c>
      <c r="H146" s="5">
        <v>0.34835283055299998</v>
      </c>
      <c r="I146" s="5">
        <f t="shared" si="2"/>
        <v>11.221014548953001</v>
      </c>
    </row>
    <row r="147" spans="1:9">
      <c r="A147" s="4" t="s">
        <v>132</v>
      </c>
      <c r="B147" s="4" t="s">
        <v>170</v>
      </c>
      <c r="D147" s="5">
        <v>3358.4103464753848</v>
      </c>
      <c r="E147" s="5">
        <v>82.557125850476211</v>
      </c>
      <c r="I147" s="5">
        <f t="shared" si="2"/>
        <v>0</v>
      </c>
    </row>
    <row r="148" spans="1:9">
      <c r="A148" s="4" t="s">
        <v>132</v>
      </c>
      <c r="B148" s="4" t="s">
        <v>171</v>
      </c>
      <c r="D148" s="5">
        <v>2539.4146572636719</v>
      </c>
      <c r="E148" s="5">
        <v>601.03952795565749</v>
      </c>
      <c r="F148" s="5">
        <v>40.863586509884996</v>
      </c>
      <c r="I148" s="5">
        <f t="shared" si="2"/>
        <v>0</v>
      </c>
    </row>
    <row r="149" spans="1:9">
      <c r="A149" s="4" t="s">
        <v>132</v>
      </c>
      <c r="B149" s="4" t="s">
        <v>172</v>
      </c>
      <c r="D149" s="5">
        <v>5.6143527482879004E-4</v>
      </c>
      <c r="E149" s="5">
        <v>9.7094983561954993E-4</v>
      </c>
      <c r="F149" s="5">
        <v>4.0839834899156999E-4</v>
      </c>
      <c r="I149" s="5">
        <f t="shared" si="2"/>
        <v>0</v>
      </c>
    </row>
    <row r="150" spans="1:9">
      <c r="A150" s="4" t="s">
        <v>132</v>
      </c>
      <c r="B150" s="4" t="s">
        <v>174</v>
      </c>
      <c r="D150" s="5">
        <v>646.57664087186936</v>
      </c>
      <c r="E150" s="5">
        <v>27.590181330804</v>
      </c>
      <c r="I150" s="5">
        <f t="shared" si="2"/>
        <v>0</v>
      </c>
    </row>
    <row r="151" spans="1:9">
      <c r="A151" s="4" t="s">
        <v>132</v>
      </c>
      <c r="B151" s="4" t="s">
        <v>175</v>
      </c>
      <c r="D151" s="5">
        <v>1395.9877076766591</v>
      </c>
      <c r="E151" s="5">
        <v>405.06050049393286</v>
      </c>
      <c r="F151" s="5">
        <v>264.83957395931589</v>
      </c>
      <c r="G151" s="5">
        <v>24.15354999481</v>
      </c>
      <c r="I151" s="5">
        <f t="shared" si="2"/>
        <v>24.15354999481</v>
      </c>
    </row>
    <row r="152" spans="1:9">
      <c r="A152" s="4" t="s">
        <v>132</v>
      </c>
      <c r="B152" s="4" t="s">
        <v>176</v>
      </c>
      <c r="D152" s="5">
        <v>1268.4722680173163</v>
      </c>
      <c r="E152" s="5">
        <v>592.68252503241376</v>
      </c>
      <c r="F152" s="5">
        <v>361.07096550337894</v>
      </c>
      <c r="I152" s="5">
        <f t="shared" si="2"/>
        <v>0</v>
      </c>
    </row>
    <row r="153" spans="1:9">
      <c r="A153" s="4" t="s">
        <v>132</v>
      </c>
      <c r="B153" s="4" t="s">
        <v>177</v>
      </c>
      <c r="D153" s="5">
        <v>3859.9951841263564</v>
      </c>
      <c r="E153" s="5">
        <v>5015.5083005340639</v>
      </c>
      <c r="F153" s="5">
        <v>4382.7390545772851</v>
      </c>
      <c r="G153" s="5">
        <v>393.78680072343553</v>
      </c>
      <c r="H153" s="5">
        <v>27.680991326598598</v>
      </c>
      <c r="I153" s="5">
        <f t="shared" si="2"/>
        <v>421.46779205003412</v>
      </c>
    </row>
    <row r="154" spans="1:9">
      <c r="A154" s="4" t="s">
        <v>132</v>
      </c>
      <c r="B154" s="4" t="s">
        <v>178</v>
      </c>
      <c r="D154" s="5">
        <v>268.48100183460099</v>
      </c>
      <c r="I154" s="5">
        <f t="shared" si="2"/>
        <v>0</v>
      </c>
    </row>
    <row r="155" spans="1:9">
      <c r="A155" s="4" t="s">
        <v>132</v>
      </c>
      <c r="B155" s="4" t="s">
        <v>179</v>
      </c>
      <c r="D155" s="5">
        <v>7.4239108353907479</v>
      </c>
      <c r="E155" s="5">
        <v>0.29886910679430001</v>
      </c>
      <c r="F155" s="5">
        <v>2.3906681274165003</v>
      </c>
      <c r="I155" s="5">
        <f t="shared" si="2"/>
        <v>0</v>
      </c>
    </row>
    <row r="156" spans="1:9">
      <c r="A156" s="4" t="s">
        <v>180</v>
      </c>
      <c r="B156" s="4" t="s">
        <v>181</v>
      </c>
      <c r="D156" s="5">
        <v>2210.0162260052944</v>
      </c>
      <c r="E156" s="5">
        <v>568.95156705428735</v>
      </c>
      <c r="F156" s="5">
        <v>392.35691781358076</v>
      </c>
      <c r="G156" s="5">
        <v>163.70857287444707</v>
      </c>
      <c r="H156" s="5">
        <v>38.266620618289259</v>
      </c>
      <c r="I156" s="5">
        <f t="shared" si="2"/>
        <v>201.97519349273634</v>
      </c>
    </row>
    <row r="157" spans="1:9">
      <c r="A157" s="4" t="s">
        <v>180</v>
      </c>
      <c r="B157" s="4" t="s">
        <v>81</v>
      </c>
      <c r="D157" s="5">
        <v>1658.9236728348096</v>
      </c>
      <c r="E157" s="5">
        <v>2828.7509679507198</v>
      </c>
      <c r="F157" s="5">
        <v>1238.5955820697429</v>
      </c>
      <c r="G157" s="5">
        <v>545.7659889943335</v>
      </c>
      <c r="H157" s="5">
        <v>19.623141719381145</v>
      </c>
      <c r="I157" s="5">
        <f t="shared" si="2"/>
        <v>565.38913071371462</v>
      </c>
    </row>
    <row r="158" spans="1:9">
      <c r="A158" s="4" t="s">
        <v>180</v>
      </c>
      <c r="B158" s="4" t="s">
        <v>182</v>
      </c>
      <c r="C158" s="5">
        <v>1.0326556857850099E-4</v>
      </c>
      <c r="D158" s="5">
        <v>3199.6735840109345</v>
      </c>
      <c r="E158" s="5">
        <v>4540.7274726318983</v>
      </c>
      <c r="F158" s="5">
        <v>2875.3559218893661</v>
      </c>
      <c r="G158" s="5">
        <v>916.99479759850772</v>
      </c>
      <c r="H158" s="5">
        <v>221.74103648706037</v>
      </c>
      <c r="I158" s="5">
        <f t="shared" si="2"/>
        <v>1138.7358340855681</v>
      </c>
    </row>
    <row r="159" spans="1:9">
      <c r="A159" s="4" t="s">
        <v>180</v>
      </c>
      <c r="B159" s="4" t="s">
        <v>183</v>
      </c>
      <c r="D159" s="5">
        <v>1138.7784665737047</v>
      </c>
      <c r="E159" s="5">
        <v>2081.1828499884036</v>
      </c>
      <c r="F159" s="5">
        <v>3974.4121326428176</v>
      </c>
      <c r="G159" s="5">
        <v>2771.5527402114021</v>
      </c>
      <c r="H159" s="5">
        <v>1378.3862375222411</v>
      </c>
      <c r="I159" s="5">
        <f t="shared" si="2"/>
        <v>4149.9389777336437</v>
      </c>
    </row>
    <row r="160" spans="1:9">
      <c r="A160" s="4" t="s">
        <v>180</v>
      </c>
      <c r="B160" s="4" t="s">
        <v>184</v>
      </c>
      <c r="D160" s="5">
        <v>1441.5037703849462</v>
      </c>
      <c r="E160" s="5">
        <v>481.64312203228923</v>
      </c>
      <c r="F160" s="5">
        <v>746.14035243398257</v>
      </c>
      <c r="G160" s="5">
        <v>420.09509863127226</v>
      </c>
      <c r="H160" s="5">
        <v>214.74954591762003</v>
      </c>
      <c r="I160" s="5">
        <f t="shared" si="2"/>
        <v>634.84464454889235</v>
      </c>
    </row>
    <row r="161" spans="1:9">
      <c r="A161" s="4" t="s">
        <v>180</v>
      </c>
      <c r="B161" s="4" t="s">
        <v>83</v>
      </c>
      <c r="D161" s="5">
        <v>1944.6186391502381</v>
      </c>
      <c r="E161" s="5">
        <v>951.86773972363039</v>
      </c>
      <c r="F161" s="5">
        <v>1759.0293992939125</v>
      </c>
      <c r="G161" s="5">
        <v>1330.025870553206</v>
      </c>
      <c r="H161" s="5">
        <v>154.01709763961199</v>
      </c>
      <c r="I161" s="5">
        <f t="shared" si="2"/>
        <v>1484.0429681928181</v>
      </c>
    </row>
    <row r="162" spans="1:9">
      <c r="A162" s="4" t="s">
        <v>180</v>
      </c>
      <c r="B162" s="4" t="s">
        <v>185</v>
      </c>
      <c r="D162" s="5">
        <v>2123.5384244621141</v>
      </c>
      <c r="E162" s="5">
        <v>3009.9974330359805</v>
      </c>
      <c r="F162" s="5">
        <v>3102.5665516979575</v>
      </c>
      <c r="G162" s="5">
        <v>687.62739011865403</v>
      </c>
      <c r="H162" s="5">
        <v>570.08999747573876</v>
      </c>
      <c r="I162" s="5">
        <f t="shared" si="2"/>
        <v>1257.7173875943927</v>
      </c>
    </row>
    <row r="163" spans="1:9">
      <c r="A163" s="4" t="s">
        <v>180</v>
      </c>
      <c r="B163" s="4" t="s">
        <v>141</v>
      </c>
      <c r="D163" s="5">
        <v>736.23621824035581</v>
      </c>
      <c r="E163" s="5">
        <v>2071.0964665618176</v>
      </c>
      <c r="F163" s="5">
        <v>1761.6804681476183</v>
      </c>
      <c r="G163" s="5">
        <v>1027.5782186800689</v>
      </c>
      <c r="H163" s="5">
        <v>124.82658415032101</v>
      </c>
      <c r="I163" s="5">
        <f t="shared" si="2"/>
        <v>1152.4048028303898</v>
      </c>
    </row>
    <row r="164" spans="1:9">
      <c r="A164" s="4" t="s">
        <v>180</v>
      </c>
      <c r="B164" s="4" t="s">
        <v>186</v>
      </c>
      <c r="D164" s="5">
        <v>2733.2787981620331</v>
      </c>
      <c r="E164" s="5">
        <v>3847.5658014258952</v>
      </c>
      <c r="F164" s="5">
        <v>3856.5163182937304</v>
      </c>
      <c r="G164" s="5">
        <v>1291.1452861252542</v>
      </c>
      <c r="H164" s="5">
        <v>362.21196075809229</v>
      </c>
      <c r="I164" s="5">
        <f t="shared" si="2"/>
        <v>1653.3572468833465</v>
      </c>
    </row>
    <row r="165" spans="1:9">
      <c r="A165" s="4" t="s">
        <v>180</v>
      </c>
      <c r="B165" s="4" t="s">
        <v>187</v>
      </c>
      <c r="D165" s="5">
        <v>2863.6058935052847</v>
      </c>
      <c r="E165" s="5">
        <v>2264.6874483309048</v>
      </c>
      <c r="F165" s="5">
        <v>2904.3949849463984</v>
      </c>
      <c r="G165" s="5">
        <v>1515.8657128173302</v>
      </c>
      <c r="H165" s="5">
        <v>605.09809313675862</v>
      </c>
      <c r="I165" s="5">
        <f t="shared" si="2"/>
        <v>2120.9638059540889</v>
      </c>
    </row>
    <row r="166" spans="1:9">
      <c r="A166" s="4" t="s">
        <v>180</v>
      </c>
      <c r="B166" s="4" t="s">
        <v>188</v>
      </c>
      <c r="D166" s="5">
        <v>1514.5598767828355</v>
      </c>
      <c r="E166" s="5">
        <v>183.91560682240078</v>
      </c>
      <c r="F166" s="5">
        <v>773.8905002944133</v>
      </c>
      <c r="G166" s="5">
        <v>106.490933717376</v>
      </c>
      <c r="I166" s="5">
        <f t="shared" si="2"/>
        <v>106.490933717376</v>
      </c>
    </row>
    <row r="167" spans="1:9">
      <c r="A167" s="4" t="s">
        <v>180</v>
      </c>
      <c r="B167" s="4" t="s">
        <v>90</v>
      </c>
      <c r="D167" s="5">
        <v>1588.9917179176875</v>
      </c>
      <c r="E167" s="5">
        <v>3670.0034863125579</v>
      </c>
      <c r="F167" s="5">
        <v>1169.2904065156602</v>
      </c>
      <c r="G167" s="5">
        <v>908.29082619029782</v>
      </c>
      <c r="H167" s="5">
        <v>81.0501864406518</v>
      </c>
      <c r="I167" s="5">
        <f t="shared" si="2"/>
        <v>989.34101263094965</v>
      </c>
    </row>
    <row r="168" spans="1:9">
      <c r="A168" s="4" t="s">
        <v>180</v>
      </c>
      <c r="B168" s="4" t="s">
        <v>189</v>
      </c>
      <c r="D168" s="5">
        <v>2270.2470003068793</v>
      </c>
      <c r="E168" s="5">
        <v>2061.7420050801238</v>
      </c>
      <c r="F168" s="5">
        <v>2403.7368855657119</v>
      </c>
      <c r="G168" s="5">
        <v>1446.6434623580562</v>
      </c>
      <c r="H168" s="5">
        <v>518.26765862636046</v>
      </c>
      <c r="I168" s="5">
        <f t="shared" si="2"/>
        <v>1964.9111209844168</v>
      </c>
    </row>
    <row r="169" spans="1:9">
      <c r="A169" s="4" t="s">
        <v>180</v>
      </c>
      <c r="B169" s="4" t="s">
        <v>91</v>
      </c>
      <c r="D169" s="5">
        <v>205.91639259896684</v>
      </c>
      <c r="E169" s="5">
        <v>746.9283275130133</v>
      </c>
      <c r="F169" s="5">
        <v>638.44059513970274</v>
      </c>
      <c r="G169" s="5">
        <v>594.50925895665443</v>
      </c>
      <c r="H169" s="5">
        <v>181.979438240592</v>
      </c>
      <c r="I169" s="5">
        <f t="shared" si="2"/>
        <v>776.48869719724644</v>
      </c>
    </row>
    <row r="170" spans="1:9">
      <c r="A170" s="4" t="s">
        <v>180</v>
      </c>
      <c r="B170" s="4" t="s">
        <v>190</v>
      </c>
      <c r="D170" s="5">
        <v>205.32413806170038</v>
      </c>
      <c r="E170" s="5">
        <v>72.431690075110367</v>
      </c>
      <c r="F170" s="5">
        <v>271.08009876940218</v>
      </c>
      <c r="G170" s="5">
        <v>89.694837759573602</v>
      </c>
      <c r="H170" s="5">
        <v>10.252123542229999</v>
      </c>
      <c r="I170" s="5">
        <f t="shared" si="2"/>
        <v>99.946961301803597</v>
      </c>
    </row>
    <row r="171" spans="1:9">
      <c r="A171" s="4" t="s">
        <v>180</v>
      </c>
      <c r="B171" s="4" t="s">
        <v>191</v>
      </c>
      <c r="D171" s="5">
        <v>193.35067765464868</v>
      </c>
      <c r="E171" s="5">
        <v>36.760671473449875</v>
      </c>
      <c r="F171" s="5">
        <v>265.13062315623944</v>
      </c>
      <c r="G171" s="5">
        <v>107.03093705873721</v>
      </c>
      <c r="H171" s="5">
        <v>45.107757417337297</v>
      </c>
      <c r="I171" s="5">
        <f t="shared" si="2"/>
        <v>152.13869447607451</v>
      </c>
    </row>
    <row r="172" spans="1:9">
      <c r="A172" s="4" t="s">
        <v>180</v>
      </c>
      <c r="B172" s="4" t="s">
        <v>193</v>
      </c>
      <c r="D172" s="5">
        <v>328.50862027579308</v>
      </c>
      <c r="E172" s="5">
        <v>234.30303069190603</v>
      </c>
      <c r="F172" s="5">
        <v>383.94416125005989</v>
      </c>
      <c r="G172" s="5">
        <v>113.56957312755335</v>
      </c>
      <c r="H172" s="5">
        <v>49.297394625627192</v>
      </c>
      <c r="I172" s="5">
        <f t="shared" si="2"/>
        <v>162.86696775318055</v>
      </c>
    </row>
    <row r="173" spans="1:9">
      <c r="A173" s="4" t="s">
        <v>180</v>
      </c>
      <c r="B173" s="4" t="s">
        <v>194</v>
      </c>
      <c r="D173" s="5">
        <v>2898.6313063536754</v>
      </c>
      <c r="E173" s="5">
        <v>3900.379679182568</v>
      </c>
      <c r="F173" s="5">
        <v>3188.7225749243253</v>
      </c>
      <c r="G173" s="5">
        <v>1013.1968648686502</v>
      </c>
      <c r="H173" s="5">
        <v>152.48961601317879</v>
      </c>
      <c r="I173" s="5">
        <f t="shared" si="2"/>
        <v>1165.6864808818291</v>
      </c>
    </row>
    <row r="174" spans="1:9">
      <c r="A174" s="4" t="s">
        <v>180</v>
      </c>
      <c r="B174" s="4" t="s">
        <v>196</v>
      </c>
      <c r="D174" s="5">
        <v>1522.4676302361818</v>
      </c>
      <c r="E174" s="5">
        <v>850.92163601340746</v>
      </c>
      <c r="F174" s="5">
        <v>1073.9078568549855</v>
      </c>
      <c r="G174" s="5">
        <v>635.7005347105827</v>
      </c>
      <c r="H174" s="5">
        <v>235.05992566700002</v>
      </c>
      <c r="I174" s="5">
        <f t="shared" si="2"/>
        <v>870.76046037758272</v>
      </c>
    </row>
    <row r="175" spans="1:9">
      <c r="A175" s="4" t="s">
        <v>180</v>
      </c>
      <c r="B175" s="4" t="s">
        <v>198</v>
      </c>
      <c r="D175" s="5">
        <v>1199.9073242687648</v>
      </c>
      <c r="E175" s="5">
        <v>1116.4469564827857</v>
      </c>
      <c r="F175" s="5">
        <v>1072.0732896037887</v>
      </c>
      <c r="G175" s="5">
        <v>461.78282014829597</v>
      </c>
      <c r="H175" s="5">
        <v>52.810168681134897</v>
      </c>
      <c r="I175" s="5">
        <f t="shared" si="2"/>
        <v>514.59298882943085</v>
      </c>
    </row>
    <row r="176" spans="1:9">
      <c r="A176" s="4" t="s">
        <v>180</v>
      </c>
      <c r="B176" s="4" t="s">
        <v>199</v>
      </c>
      <c r="D176" s="5">
        <v>900.06437109983528</v>
      </c>
      <c r="E176" s="5">
        <v>262.98671904099371</v>
      </c>
      <c r="F176" s="5">
        <v>142.34000513528386</v>
      </c>
      <c r="G176" s="5">
        <v>17.833464779659998</v>
      </c>
      <c r="I176" s="5">
        <f t="shared" si="2"/>
        <v>17.833464779659998</v>
      </c>
    </row>
    <row r="177" spans="1:9">
      <c r="A177" s="4" t="s">
        <v>180</v>
      </c>
      <c r="B177" s="4" t="s">
        <v>157</v>
      </c>
      <c r="D177" s="5">
        <v>533.57579073166187</v>
      </c>
      <c r="E177" s="5">
        <v>495.61532930977626</v>
      </c>
      <c r="F177" s="5">
        <v>1300.066700380095</v>
      </c>
      <c r="G177" s="5">
        <v>363.35686463261015</v>
      </c>
      <c r="H177" s="5">
        <v>3.3650543075623056</v>
      </c>
      <c r="I177" s="5">
        <f t="shared" si="2"/>
        <v>366.72191894017249</v>
      </c>
    </row>
    <row r="178" spans="1:9">
      <c r="A178" s="4" t="s">
        <v>180</v>
      </c>
      <c r="B178" s="4" t="s">
        <v>158</v>
      </c>
      <c r="D178" s="5">
        <v>2081.1052047347021</v>
      </c>
      <c r="E178" s="5">
        <v>1158.693921412327</v>
      </c>
      <c r="F178" s="5">
        <v>1715.7441643904228</v>
      </c>
      <c r="G178" s="5">
        <v>167.66826355256111</v>
      </c>
      <c r="H178" s="5">
        <v>14.397564744229999</v>
      </c>
      <c r="I178" s="5">
        <f t="shared" si="2"/>
        <v>182.06582829679112</v>
      </c>
    </row>
    <row r="179" spans="1:9">
      <c r="A179" s="4" t="s">
        <v>180</v>
      </c>
      <c r="B179" s="4" t="s">
        <v>159</v>
      </c>
      <c r="D179" s="5">
        <v>1.1876479052194E-2</v>
      </c>
      <c r="E179" s="5">
        <v>5.6737728636209305E-3</v>
      </c>
      <c r="F179" s="5">
        <v>1.4285609777629998E-3</v>
      </c>
      <c r="G179" s="5">
        <v>2.7411196483677564E-4</v>
      </c>
      <c r="H179" s="5">
        <v>1.837614467899E-4</v>
      </c>
      <c r="I179" s="5">
        <f t="shared" si="2"/>
        <v>4.5787341162667564E-4</v>
      </c>
    </row>
    <row r="180" spans="1:9">
      <c r="A180" s="4" t="s">
        <v>180</v>
      </c>
      <c r="B180" s="4" t="s">
        <v>107</v>
      </c>
      <c r="D180" s="5">
        <v>0.13780269828071123</v>
      </c>
      <c r="E180" s="5">
        <v>5.0491400136225507E-3</v>
      </c>
      <c r="F180" s="5">
        <v>7.2066844348109083</v>
      </c>
      <c r="G180" s="5">
        <v>11.688023852853213</v>
      </c>
      <c r="H180" s="5">
        <v>1.9097991039917397E-2</v>
      </c>
      <c r="I180" s="5">
        <f t="shared" si="2"/>
        <v>11.70712184389313</v>
      </c>
    </row>
    <row r="181" spans="1:9">
      <c r="A181" s="4" t="s">
        <v>180</v>
      </c>
      <c r="B181" s="4" t="s">
        <v>200</v>
      </c>
      <c r="D181" s="5">
        <v>3860.5267549287746</v>
      </c>
      <c r="E181" s="5">
        <v>6550.9103874265438</v>
      </c>
      <c r="F181" s="5">
        <v>5861.0742434975409</v>
      </c>
      <c r="G181" s="5">
        <v>2251.2001112048902</v>
      </c>
      <c r="H181" s="5">
        <v>1513.417632155795</v>
      </c>
      <c r="I181" s="5">
        <f t="shared" si="2"/>
        <v>3764.6177433606854</v>
      </c>
    </row>
    <row r="182" spans="1:9">
      <c r="A182" s="4" t="s">
        <v>180</v>
      </c>
      <c r="B182" s="4" t="s">
        <v>109</v>
      </c>
      <c r="D182" s="5">
        <v>3405.3046158156694</v>
      </c>
      <c r="E182" s="5">
        <v>10211.281371860028</v>
      </c>
      <c r="F182" s="5">
        <v>2866.0518943595353</v>
      </c>
      <c r="G182" s="5">
        <v>816.05200972706552</v>
      </c>
      <c r="H182" s="5">
        <v>258.10575300356578</v>
      </c>
      <c r="I182" s="5">
        <f t="shared" si="2"/>
        <v>1074.1577627306312</v>
      </c>
    </row>
    <row r="183" spans="1:9">
      <c r="A183" s="4" t="s">
        <v>180</v>
      </c>
      <c r="B183" s="4" t="s">
        <v>161</v>
      </c>
      <c r="D183" s="5">
        <v>791.59556275243506</v>
      </c>
      <c r="E183" s="5">
        <v>933.01850833182232</v>
      </c>
      <c r="F183" s="5">
        <v>941.12461484388143</v>
      </c>
      <c r="G183" s="5">
        <v>96.121921074160994</v>
      </c>
      <c r="H183" s="5">
        <v>21.914266806499995</v>
      </c>
      <c r="I183" s="5">
        <f t="shared" si="2"/>
        <v>118.03618788066099</v>
      </c>
    </row>
    <row r="184" spans="1:9">
      <c r="A184" s="4" t="s">
        <v>180</v>
      </c>
      <c r="B184" s="4" t="s">
        <v>162</v>
      </c>
      <c r="C184" s="5">
        <v>1.905829024118731E-3</v>
      </c>
      <c r="D184" s="5">
        <v>1307.703034194981</v>
      </c>
      <c r="E184" s="5">
        <v>849.87669367499382</v>
      </c>
      <c r="F184" s="5">
        <v>913.98125488607047</v>
      </c>
      <c r="G184" s="5">
        <v>278.97224953992588</v>
      </c>
      <c r="H184" s="5">
        <v>49.220283251294383</v>
      </c>
      <c r="I184" s="5">
        <f t="shared" si="2"/>
        <v>328.19253279122029</v>
      </c>
    </row>
    <row r="185" spans="1:9">
      <c r="A185" s="4" t="s">
        <v>180</v>
      </c>
      <c r="B185" s="4" t="s">
        <v>165</v>
      </c>
      <c r="D185" s="5">
        <v>6.3301272757173004E-4</v>
      </c>
      <c r="E185" s="5">
        <v>1.2432393426919442E-3</v>
      </c>
      <c r="F185" s="5">
        <v>5.9687164218049992E-5</v>
      </c>
      <c r="H185" s="5">
        <v>4.5429613071999996E-6</v>
      </c>
      <c r="I185" s="5">
        <f t="shared" si="2"/>
        <v>4.5429613071999996E-6</v>
      </c>
    </row>
    <row r="186" spans="1:9">
      <c r="A186" s="4" t="s">
        <v>180</v>
      </c>
      <c r="B186" s="4" t="s">
        <v>201</v>
      </c>
      <c r="D186" s="5">
        <v>6133.530397731779</v>
      </c>
      <c r="E186" s="5">
        <v>4023.7368870579267</v>
      </c>
      <c r="F186" s="5">
        <v>3968.7989639605594</v>
      </c>
      <c r="G186" s="5">
        <v>940.98026144111532</v>
      </c>
      <c r="H186" s="5">
        <v>292.55429207061468</v>
      </c>
      <c r="I186" s="5">
        <f t="shared" si="2"/>
        <v>1233.5345535117299</v>
      </c>
    </row>
    <row r="187" spans="1:9">
      <c r="A187" s="4" t="s">
        <v>180</v>
      </c>
      <c r="B187" s="4" t="s">
        <v>202</v>
      </c>
      <c r="D187" s="5">
        <v>1796.2859162674285</v>
      </c>
      <c r="E187" s="5">
        <v>4289.0043554923723</v>
      </c>
      <c r="F187" s="5">
        <v>1259.849136617248</v>
      </c>
      <c r="G187" s="5">
        <v>573.27864910794585</v>
      </c>
      <c r="H187" s="5">
        <v>322.96175732285508</v>
      </c>
      <c r="I187" s="5">
        <f t="shared" si="2"/>
        <v>896.24040643080093</v>
      </c>
    </row>
    <row r="188" spans="1:9">
      <c r="A188" s="4" t="s">
        <v>180</v>
      </c>
      <c r="B188" s="4" t="s">
        <v>203</v>
      </c>
      <c r="D188" s="5">
        <v>944.161743837872</v>
      </c>
      <c r="E188" s="5">
        <v>2356.8334401962161</v>
      </c>
      <c r="F188" s="5">
        <v>770.63122368974723</v>
      </c>
      <c r="G188" s="5">
        <v>1211.0161097307423</v>
      </c>
      <c r="H188" s="5">
        <v>264.95774998780524</v>
      </c>
      <c r="I188" s="5">
        <f t="shared" si="2"/>
        <v>1475.9738597185476</v>
      </c>
    </row>
    <row r="189" spans="1:9">
      <c r="A189" s="4" t="s">
        <v>180</v>
      </c>
      <c r="B189" s="4" t="s">
        <v>204</v>
      </c>
      <c r="D189" s="5">
        <v>2918.7837675505211</v>
      </c>
      <c r="E189" s="5">
        <v>2176.6697509113242</v>
      </c>
      <c r="F189" s="5">
        <v>2284.1001243382752</v>
      </c>
      <c r="G189" s="5">
        <v>808.59063345946618</v>
      </c>
      <c r="H189" s="5">
        <v>248.72233428558357</v>
      </c>
      <c r="I189" s="5">
        <f t="shared" si="2"/>
        <v>1057.3129677450497</v>
      </c>
    </row>
    <row r="190" spans="1:9">
      <c r="A190" s="4" t="s">
        <v>180</v>
      </c>
      <c r="B190" s="4" t="s">
        <v>113</v>
      </c>
      <c r="D190" s="5">
        <v>4062.2646468752064</v>
      </c>
      <c r="E190" s="5">
        <v>5210.6322786813453</v>
      </c>
      <c r="F190" s="5">
        <v>4388.2834723172064</v>
      </c>
      <c r="G190" s="5">
        <v>455.35988957317596</v>
      </c>
      <c r="H190" s="5">
        <v>157.973779566677</v>
      </c>
      <c r="I190" s="5">
        <f t="shared" si="2"/>
        <v>613.33366913985299</v>
      </c>
    </row>
    <row r="191" spans="1:9">
      <c r="A191" s="4" t="s">
        <v>180</v>
      </c>
      <c r="B191" s="4" t="s">
        <v>205</v>
      </c>
      <c r="D191" s="5">
        <v>1231.9685997503302</v>
      </c>
      <c r="E191" s="5">
        <v>1011.7703864249224</v>
      </c>
      <c r="F191" s="5">
        <v>745.58727957434348</v>
      </c>
      <c r="G191" s="5">
        <v>265.2598148804226</v>
      </c>
      <c r="H191" s="5">
        <v>6.6766238704301015</v>
      </c>
      <c r="I191" s="5">
        <f t="shared" si="2"/>
        <v>271.93643875085269</v>
      </c>
    </row>
    <row r="192" spans="1:9">
      <c r="A192" s="4" t="s">
        <v>180</v>
      </c>
      <c r="B192" s="4" t="s">
        <v>117</v>
      </c>
      <c r="D192" s="5">
        <v>2654.4344105295604</v>
      </c>
      <c r="E192" s="5">
        <v>4216.0029521067618</v>
      </c>
      <c r="F192" s="5">
        <v>5823.9217970657337</v>
      </c>
      <c r="G192" s="5">
        <v>2099.7498325468632</v>
      </c>
      <c r="H192" s="5">
        <v>1139.5829656108151</v>
      </c>
      <c r="I192" s="5">
        <f t="shared" si="2"/>
        <v>3239.3327981576786</v>
      </c>
    </row>
    <row r="193" spans="1:9">
      <c r="A193" s="4" t="s">
        <v>180</v>
      </c>
      <c r="B193" s="4" t="s">
        <v>118</v>
      </c>
      <c r="D193" s="5">
        <v>5.3226624560299995E-4</v>
      </c>
      <c r="E193" s="5">
        <v>2.1087271227115101E-3</v>
      </c>
      <c r="F193" s="5">
        <v>2.4834396270125781E-2</v>
      </c>
      <c r="G193" s="5">
        <v>4.4040299274474594E-3</v>
      </c>
      <c r="H193" s="5">
        <v>2.3417151933979997E-3</v>
      </c>
      <c r="I193" s="5">
        <f t="shared" si="2"/>
        <v>6.7457451208454595E-3</v>
      </c>
    </row>
    <row r="194" spans="1:9">
      <c r="A194" s="4" t="s">
        <v>180</v>
      </c>
      <c r="B194" s="4" t="s">
        <v>206</v>
      </c>
      <c r="D194" s="5">
        <v>4862.4796483343407</v>
      </c>
      <c r="E194" s="5">
        <v>5084.5493400696432</v>
      </c>
      <c r="F194" s="5">
        <v>5069.9278575931339</v>
      </c>
      <c r="G194" s="5">
        <v>920.02648111089002</v>
      </c>
      <c r="H194" s="5">
        <v>277.7190039568236</v>
      </c>
      <c r="I194" s="5">
        <f t="shared" si="2"/>
        <v>1197.7454850677136</v>
      </c>
    </row>
    <row r="195" spans="1:9">
      <c r="A195" s="4" t="s">
        <v>180</v>
      </c>
      <c r="B195" s="4" t="s">
        <v>207</v>
      </c>
      <c r="D195" s="5">
        <v>339.09269850081512</v>
      </c>
      <c r="E195" s="5">
        <v>575.69767215560944</v>
      </c>
      <c r="F195" s="5">
        <v>705.05761169781783</v>
      </c>
      <c r="G195" s="5">
        <v>1093.5781638549738</v>
      </c>
      <c r="H195" s="5">
        <v>252.09135524846042</v>
      </c>
      <c r="I195" s="5">
        <f t="shared" si="2"/>
        <v>1345.6695191034341</v>
      </c>
    </row>
    <row r="196" spans="1:9">
      <c r="A196" s="4" t="s">
        <v>180</v>
      </c>
      <c r="B196" s="4" t="s">
        <v>172</v>
      </c>
      <c r="C196" s="5">
        <v>7.3634538706171693E-3</v>
      </c>
      <c r="D196" s="5">
        <v>3755.6476993419537</v>
      </c>
      <c r="E196" s="5">
        <v>2506.2365751786228</v>
      </c>
      <c r="F196" s="5">
        <v>1345.3107654251558</v>
      </c>
      <c r="G196" s="5">
        <v>791.82650802130513</v>
      </c>
      <c r="H196" s="5">
        <v>43.458105647764739</v>
      </c>
      <c r="I196" s="5">
        <f t="shared" ref="I196:I259" si="3">SUM(G196:H196)</f>
        <v>835.28461366906981</v>
      </c>
    </row>
    <row r="197" spans="1:9">
      <c r="A197" s="4" t="s">
        <v>180</v>
      </c>
      <c r="B197" s="4" t="s">
        <v>121</v>
      </c>
      <c r="D197" s="5">
        <v>16.789043486953091</v>
      </c>
      <c r="E197" s="5">
        <v>2.360827892009226</v>
      </c>
      <c r="F197" s="5">
        <v>3.3395016670362008</v>
      </c>
      <c r="I197" s="5">
        <f t="shared" si="3"/>
        <v>0</v>
      </c>
    </row>
    <row r="198" spans="1:9">
      <c r="A198" s="4" t="s">
        <v>180</v>
      </c>
      <c r="B198" s="4" t="s">
        <v>173</v>
      </c>
      <c r="D198" s="5">
        <v>3770.134931009165</v>
      </c>
      <c r="E198" s="5">
        <v>7939.2933794167157</v>
      </c>
      <c r="F198" s="5">
        <v>3240.5165923768327</v>
      </c>
      <c r="G198" s="5">
        <v>174.84053668641954</v>
      </c>
      <c r="H198" s="5">
        <v>23.634583173343138</v>
      </c>
      <c r="I198" s="5">
        <f t="shared" si="3"/>
        <v>198.47511985976269</v>
      </c>
    </row>
    <row r="199" spans="1:9">
      <c r="A199" s="4" t="s">
        <v>180</v>
      </c>
      <c r="B199" s="4" t="s">
        <v>125</v>
      </c>
      <c r="D199" s="5">
        <v>1.5081195877769999E-5</v>
      </c>
      <c r="I199" s="5">
        <f t="shared" si="3"/>
        <v>0</v>
      </c>
    </row>
    <row r="200" spans="1:9">
      <c r="A200" s="4" t="s">
        <v>180</v>
      </c>
      <c r="B200" s="4" t="s">
        <v>177</v>
      </c>
      <c r="D200" s="5">
        <v>1.8952489848300651E-3</v>
      </c>
      <c r="E200" s="5">
        <v>7.6046704540799997E-4</v>
      </c>
      <c r="F200" s="5">
        <v>2.1304699005919E-3</v>
      </c>
      <c r="I200" s="5">
        <f t="shared" si="3"/>
        <v>0</v>
      </c>
    </row>
    <row r="201" spans="1:9">
      <c r="A201" s="4" t="s">
        <v>180</v>
      </c>
      <c r="B201" s="4" t="s">
        <v>130</v>
      </c>
      <c r="D201" s="5">
        <v>7.6619868450688458</v>
      </c>
      <c r="I201" s="5">
        <f t="shared" si="3"/>
        <v>0</v>
      </c>
    </row>
    <row r="202" spans="1:9">
      <c r="A202" s="4" t="s">
        <v>208</v>
      </c>
      <c r="B202" s="4" t="s">
        <v>13</v>
      </c>
      <c r="D202" s="5">
        <v>218.58160777961982</v>
      </c>
      <c r="I202" s="5">
        <f t="shared" si="3"/>
        <v>0</v>
      </c>
    </row>
    <row r="203" spans="1:9">
      <c r="A203" s="4" t="s">
        <v>208</v>
      </c>
      <c r="B203" s="4" t="s">
        <v>87</v>
      </c>
      <c r="D203" s="5">
        <v>5667.132111172873</v>
      </c>
      <c r="E203" s="5">
        <v>3989.7877205221898</v>
      </c>
      <c r="F203" s="5">
        <v>3080.2948951298599</v>
      </c>
      <c r="G203" s="5">
        <v>564.9465724987507</v>
      </c>
      <c r="H203" s="5">
        <v>83.831181225827933</v>
      </c>
      <c r="I203" s="5">
        <f t="shared" si="3"/>
        <v>648.77775372457859</v>
      </c>
    </row>
    <row r="204" spans="1:9">
      <c r="A204" s="4" t="s">
        <v>208</v>
      </c>
      <c r="B204" s="4" t="s">
        <v>16</v>
      </c>
      <c r="D204" s="5">
        <v>2537.5602886202314</v>
      </c>
      <c r="I204" s="5">
        <f t="shared" si="3"/>
        <v>0</v>
      </c>
    </row>
    <row r="205" spans="1:9">
      <c r="A205" s="4" t="s">
        <v>208</v>
      </c>
      <c r="B205" s="4" t="s">
        <v>18</v>
      </c>
      <c r="D205" s="5">
        <v>4558.876684256682</v>
      </c>
      <c r="E205" s="5">
        <v>86.557073124233909</v>
      </c>
      <c r="F205" s="5">
        <v>60.868732993310559</v>
      </c>
      <c r="I205" s="5">
        <f t="shared" si="3"/>
        <v>0</v>
      </c>
    </row>
    <row r="206" spans="1:9">
      <c r="A206" s="4" t="s">
        <v>208</v>
      </c>
      <c r="B206" s="4" t="s">
        <v>19</v>
      </c>
      <c r="D206" s="5">
        <v>1.38447120732502E-4</v>
      </c>
      <c r="I206" s="5">
        <f t="shared" si="3"/>
        <v>0</v>
      </c>
    </row>
    <row r="207" spans="1:9">
      <c r="A207" s="4" t="s">
        <v>208</v>
      </c>
      <c r="B207" s="4" t="s">
        <v>21</v>
      </c>
      <c r="D207" s="5">
        <v>7081.4586021963278</v>
      </c>
      <c r="E207" s="5">
        <v>1463.4959018643469</v>
      </c>
      <c r="F207" s="5">
        <v>1715.4667784366936</v>
      </c>
      <c r="G207" s="5">
        <v>282.1416698851516</v>
      </c>
      <c r="H207" s="5">
        <v>44.570645493331696</v>
      </c>
      <c r="I207" s="5">
        <f t="shared" si="3"/>
        <v>326.71231537848331</v>
      </c>
    </row>
    <row r="208" spans="1:9">
      <c r="A208" s="4" t="s">
        <v>208</v>
      </c>
      <c r="B208" s="4" t="s">
        <v>93</v>
      </c>
      <c r="D208" s="5">
        <v>1.7762528984609232</v>
      </c>
      <c r="E208" s="5">
        <v>9.8002541843836006</v>
      </c>
      <c r="I208" s="5">
        <f t="shared" si="3"/>
        <v>0</v>
      </c>
    </row>
    <row r="209" spans="1:9">
      <c r="A209" s="4" t="s">
        <v>208</v>
      </c>
      <c r="B209" s="4" t="s">
        <v>192</v>
      </c>
      <c r="D209" s="5">
        <v>3802.2335714657984</v>
      </c>
      <c r="E209" s="5">
        <v>435.5296586062301</v>
      </c>
      <c r="F209" s="5">
        <v>639.05985912460278</v>
      </c>
      <c r="G209" s="5">
        <v>143.6500349956759</v>
      </c>
      <c r="H209" s="5">
        <v>44.293452731503606</v>
      </c>
      <c r="I209" s="5">
        <f t="shared" si="3"/>
        <v>187.9434877271795</v>
      </c>
    </row>
    <row r="210" spans="1:9">
      <c r="A210" s="4" t="s">
        <v>208</v>
      </c>
      <c r="B210" s="4" t="s">
        <v>24</v>
      </c>
      <c r="D210" s="5">
        <v>3.3554498359005008E-5</v>
      </c>
      <c r="E210" s="5">
        <v>2.8479531086299998E-8</v>
      </c>
      <c r="I210" s="5">
        <f t="shared" si="3"/>
        <v>0</v>
      </c>
    </row>
    <row r="211" spans="1:9">
      <c r="A211" s="4" t="s">
        <v>208</v>
      </c>
      <c r="B211" s="4" t="s">
        <v>26</v>
      </c>
      <c r="D211" s="5">
        <v>9061.5612134330149</v>
      </c>
      <c r="E211" s="5">
        <v>504.63297353141877</v>
      </c>
      <c r="F211" s="5">
        <v>347.8942686251998</v>
      </c>
      <c r="G211" s="5">
        <v>1.3895106445699999E-4</v>
      </c>
      <c r="H211" s="5">
        <v>13.310077402440001</v>
      </c>
      <c r="I211" s="5">
        <f t="shared" si="3"/>
        <v>13.310216353504458</v>
      </c>
    </row>
    <row r="212" spans="1:9">
      <c r="A212" s="4" t="s">
        <v>208</v>
      </c>
      <c r="B212" s="4" t="s">
        <v>96</v>
      </c>
      <c r="D212" s="5">
        <v>6976.9515306663698</v>
      </c>
      <c r="E212" s="5">
        <v>7115.0388643186989</v>
      </c>
      <c r="F212" s="5">
        <v>5188.4472154623063</v>
      </c>
      <c r="G212" s="5">
        <v>1731.5813630548432</v>
      </c>
      <c r="H212" s="5">
        <v>330.96428713113295</v>
      </c>
      <c r="I212" s="5">
        <f t="shared" si="3"/>
        <v>2062.5456501859762</v>
      </c>
    </row>
    <row r="213" spans="1:9">
      <c r="A213" s="4" t="s">
        <v>208</v>
      </c>
      <c r="B213" s="4" t="s">
        <v>97</v>
      </c>
      <c r="D213" s="5">
        <v>7982.8092038291252</v>
      </c>
      <c r="E213" s="5">
        <v>1780.3997180394333</v>
      </c>
      <c r="F213" s="5">
        <v>1358.6373261464119</v>
      </c>
      <c r="G213" s="5">
        <v>179.02194591620801</v>
      </c>
      <c r="H213" s="5">
        <v>30.375159473644548</v>
      </c>
      <c r="I213" s="5">
        <f t="shared" si="3"/>
        <v>209.39710538985256</v>
      </c>
    </row>
    <row r="214" spans="1:9">
      <c r="A214" s="4" t="s">
        <v>208</v>
      </c>
      <c r="B214" s="4" t="s">
        <v>195</v>
      </c>
      <c r="D214" s="5">
        <v>1135.7539781289645</v>
      </c>
      <c r="E214" s="5">
        <v>478.09834414450847</v>
      </c>
      <c r="F214" s="5">
        <v>1020.9346392113977</v>
      </c>
      <c r="G214" s="5">
        <v>67.623476047175799</v>
      </c>
      <c r="H214" s="5">
        <v>5.3873533093899999</v>
      </c>
      <c r="I214" s="5">
        <f t="shared" si="3"/>
        <v>73.010829356565793</v>
      </c>
    </row>
    <row r="215" spans="1:9">
      <c r="A215" s="4" t="s">
        <v>208</v>
      </c>
      <c r="B215" s="4" t="s">
        <v>98</v>
      </c>
      <c r="D215" s="5">
        <v>5915.6751386747746</v>
      </c>
      <c r="E215" s="5">
        <v>8506.9990446968204</v>
      </c>
      <c r="F215" s="5">
        <v>8278.0053027963859</v>
      </c>
      <c r="G215" s="5">
        <v>7339.4737277359236</v>
      </c>
      <c r="H215" s="5">
        <v>4706.5641753686623</v>
      </c>
      <c r="I215" s="5">
        <f t="shared" si="3"/>
        <v>12046.037903104585</v>
      </c>
    </row>
    <row r="216" spans="1:9">
      <c r="A216" s="4" t="s">
        <v>208</v>
      </c>
      <c r="B216" s="4" t="s">
        <v>197</v>
      </c>
      <c r="D216" s="5">
        <v>6892.1640600308983</v>
      </c>
      <c r="E216" s="5">
        <v>179.86089673839237</v>
      </c>
      <c r="F216" s="5">
        <v>413.50651917227719</v>
      </c>
      <c r="G216" s="5">
        <v>16.4022237790482</v>
      </c>
      <c r="H216" s="5">
        <v>59.461016648731999</v>
      </c>
      <c r="I216" s="5">
        <f t="shared" si="3"/>
        <v>75.863240427780198</v>
      </c>
    </row>
    <row r="217" spans="1:9">
      <c r="A217" s="4" t="s">
        <v>208</v>
      </c>
      <c r="B217" s="4" t="s">
        <v>34</v>
      </c>
      <c r="D217" s="5">
        <v>8999.2269495041455</v>
      </c>
      <c r="E217" s="5">
        <v>2301.0993758704467</v>
      </c>
      <c r="F217" s="5">
        <v>699.22467919931239</v>
      </c>
      <c r="G217" s="5">
        <v>9.7772329832526328</v>
      </c>
      <c r="I217" s="5">
        <f t="shared" si="3"/>
        <v>9.7772329832526328</v>
      </c>
    </row>
    <row r="218" spans="1:9">
      <c r="A218" s="4" t="s">
        <v>208</v>
      </c>
      <c r="B218" s="4" t="s">
        <v>102</v>
      </c>
      <c r="D218" s="5">
        <v>4499.3701310378756</v>
      </c>
      <c r="E218" s="5">
        <v>3756.072492049861</v>
      </c>
      <c r="F218" s="5">
        <v>4189.0989378808481</v>
      </c>
      <c r="G218" s="5">
        <v>1945.87606445398</v>
      </c>
      <c r="H218" s="5">
        <v>769.31207759614324</v>
      </c>
      <c r="I218" s="5">
        <f t="shared" si="3"/>
        <v>2715.1881420501231</v>
      </c>
    </row>
    <row r="219" spans="1:9">
      <c r="A219" s="4" t="s">
        <v>208</v>
      </c>
      <c r="B219" s="4" t="s">
        <v>104</v>
      </c>
      <c r="D219" s="5">
        <v>7.8023166255132974</v>
      </c>
      <c r="E219" s="5">
        <v>7.5164204231239129</v>
      </c>
      <c r="F219" s="5">
        <v>5.8795986325010299</v>
      </c>
      <c r="G219" s="5">
        <v>5.6596642370553596</v>
      </c>
      <c r="I219" s="5">
        <f t="shared" si="3"/>
        <v>5.6596642370553596</v>
      </c>
    </row>
    <row r="220" spans="1:9">
      <c r="A220" s="4" t="s">
        <v>208</v>
      </c>
      <c r="B220" s="4" t="s">
        <v>38</v>
      </c>
      <c r="D220" s="5">
        <v>8508.1471620929733</v>
      </c>
      <c r="E220" s="5">
        <v>1319.7429962693463</v>
      </c>
      <c r="F220" s="5">
        <v>1107.037143979037</v>
      </c>
      <c r="G220" s="5">
        <v>221.99471613159866</v>
      </c>
      <c r="H220" s="5">
        <v>10.1040706234964</v>
      </c>
      <c r="I220" s="5">
        <f t="shared" si="3"/>
        <v>232.09878675509506</v>
      </c>
    </row>
    <row r="221" spans="1:9">
      <c r="A221" s="4" t="s">
        <v>208</v>
      </c>
      <c r="B221" s="4" t="s">
        <v>39</v>
      </c>
      <c r="D221" s="5">
        <v>1781.4760050939763</v>
      </c>
      <c r="E221" s="5">
        <v>419.71302070756218</v>
      </c>
      <c r="F221" s="5">
        <v>575.43390614947396</v>
      </c>
      <c r="G221" s="5">
        <v>4.5340625060302466</v>
      </c>
      <c r="I221" s="5">
        <f t="shared" si="3"/>
        <v>4.5340625060302466</v>
      </c>
    </row>
    <row r="222" spans="1:9">
      <c r="A222" s="4" t="s">
        <v>208</v>
      </c>
      <c r="B222" s="4" t="s">
        <v>209</v>
      </c>
      <c r="D222" s="5">
        <v>2993.4747720393752</v>
      </c>
      <c r="E222" s="5">
        <v>2848.8381271378698</v>
      </c>
      <c r="F222" s="5">
        <v>2788.016019177443</v>
      </c>
      <c r="G222" s="5">
        <v>1580.9201451099275</v>
      </c>
      <c r="H222" s="5">
        <v>1122.1532240978029</v>
      </c>
      <c r="I222" s="5">
        <f t="shared" si="3"/>
        <v>2703.0733692077301</v>
      </c>
    </row>
    <row r="223" spans="1:9">
      <c r="A223" s="4" t="s">
        <v>208</v>
      </c>
      <c r="B223" s="4" t="s">
        <v>41</v>
      </c>
      <c r="D223" s="5">
        <v>2379.1694472965246</v>
      </c>
      <c r="E223" s="5">
        <v>621.67202998556957</v>
      </c>
      <c r="F223" s="5">
        <v>405.8187901336467</v>
      </c>
      <c r="G223" s="5">
        <v>51.051108186026511</v>
      </c>
      <c r="I223" s="5">
        <f t="shared" si="3"/>
        <v>51.051108186026511</v>
      </c>
    </row>
    <row r="224" spans="1:9">
      <c r="A224" s="4" t="s">
        <v>208</v>
      </c>
      <c r="B224" s="4" t="s">
        <v>43</v>
      </c>
      <c r="D224" s="5">
        <v>720.96667862825097</v>
      </c>
      <c r="E224" s="5">
        <v>37.082122751749999</v>
      </c>
      <c r="F224" s="5">
        <v>22.349812505476791</v>
      </c>
      <c r="I224" s="5">
        <f t="shared" si="3"/>
        <v>0</v>
      </c>
    </row>
    <row r="225" spans="1:9">
      <c r="A225" s="4" t="s">
        <v>208</v>
      </c>
      <c r="B225" s="4" t="s">
        <v>111</v>
      </c>
      <c r="D225" s="5">
        <v>7.1590788446808169</v>
      </c>
      <c r="E225" s="5">
        <v>8.7122125305451839</v>
      </c>
      <c r="F225" s="5">
        <v>5.2401738924126269</v>
      </c>
      <c r="G225" s="5">
        <v>7.1877385017465691</v>
      </c>
      <c r="I225" s="5">
        <f t="shared" si="3"/>
        <v>7.1877385017465691</v>
      </c>
    </row>
    <row r="226" spans="1:9">
      <c r="A226" s="4" t="s">
        <v>208</v>
      </c>
      <c r="B226" s="4" t="s">
        <v>44</v>
      </c>
      <c r="D226" s="5">
        <v>5.0775895739618994E-5</v>
      </c>
      <c r="E226" s="5">
        <v>1.6260503260288298E-5</v>
      </c>
      <c r="F226" s="5">
        <v>4.1140736961599999E-6</v>
      </c>
      <c r="I226" s="5">
        <f t="shared" si="3"/>
        <v>0</v>
      </c>
    </row>
    <row r="227" spans="1:9">
      <c r="A227" s="4" t="s">
        <v>208</v>
      </c>
      <c r="B227" s="4" t="s">
        <v>112</v>
      </c>
      <c r="D227" s="5">
        <v>0.12182221098212057</v>
      </c>
      <c r="I227" s="5">
        <f t="shared" si="3"/>
        <v>0</v>
      </c>
    </row>
    <row r="228" spans="1:9">
      <c r="A228" s="4" t="s">
        <v>208</v>
      </c>
      <c r="B228" s="4" t="s">
        <v>114</v>
      </c>
      <c r="D228" s="5">
        <v>1.9170303223929999</v>
      </c>
      <c r="I228" s="5">
        <f t="shared" si="3"/>
        <v>0</v>
      </c>
    </row>
    <row r="229" spans="1:9">
      <c r="A229" s="4" t="s">
        <v>208</v>
      </c>
      <c r="B229" s="4" t="s">
        <v>115</v>
      </c>
      <c r="D229" s="5">
        <v>3500.2768015338711</v>
      </c>
      <c r="E229" s="5">
        <v>1889.5379336126614</v>
      </c>
      <c r="F229" s="5">
        <v>2802.1760396435998</v>
      </c>
      <c r="G229" s="5">
        <v>615.59478058144816</v>
      </c>
      <c r="H229" s="5">
        <v>28.553128285638397</v>
      </c>
      <c r="I229" s="5">
        <f t="shared" si="3"/>
        <v>644.14790886708658</v>
      </c>
    </row>
    <row r="230" spans="1:9">
      <c r="A230" s="4" t="s">
        <v>208</v>
      </c>
      <c r="B230" s="4" t="s">
        <v>50</v>
      </c>
      <c r="D230" s="5">
        <v>1.4361507926489002E-5</v>
      </c>
      <c r="I230" s="5">
        <f t="shared" si="3"/>
        <v>0</v>
      </c>
    </row>
    <row r="231" spans="1:9">
      <c r="A231" s="4" t="s">
        <v>208</v>
      </c>
      <c r="B231" s="4" t="s">
        <v>51</v>
      </c>
      <c r="D231" s="5">
        <v>14035.843817989857</v>
      </c>
      <c r="E231" s="5">
        <v>3028.632959311175</v>
      </c>
      <c r="F231" s="5">
        <v>2952.5991283280928</v>
      </c>
      <c r="G231" s="5">
        <v>950.54117551682077</v>
      </c>
      <c r="H231" s="5">
        <v>148.20362290856289</v>
      </c>
      <c r="I231" s="5">
        <f t="shared" si="3"/>
        <v>1098.7447984253836</v>
      </c>
    </row>
    <row r="232" spans="1:9">
      <c r="A232" s="4" t="s">
        <v>208</v>
      </c>
      <c r="B232" s="4" t="s">
        <v>52</v>
      </c>
      <c r="D232" s="5">
        <v>1.3839861359905701E-4</v>
      </c>
      <c r="I232" s="5">
        <f t="shared" si="3"/>
        <v>0</v>
      </c>
    </row>
    <row r="233" spans="1:9">
      <c r="A233" s="4" t="s">
        <v>208</v>
      </c>
      <c r="B233" s="4" t="s">
        <v>53</v>
      </c>
      <c r="D233" s="5">
        <v>199.00707992096551</v>
      </c>
      <c r="E233" s="5">
        <v>107.29010764555028</v>
      </c>
      <c r="F233" s="5">
        <v>276.25494859071722</v>
      </c>
      <c r="G233" s="5">
        <v>70.657480334436357</v>
      </c>
      <c r="I233" s="5">
        <f t="shared" si="3"/>
        <v>70.657480334436357</v>
      </c>
    </row>
    <row r="234" spans="1:9">
      <c r="A234" s="4" t="s">
        <v>208</v>
      </c>
      <c r="B234" s="4" t="s">
        <v>58</v>
      </c>
      <c r="D234" s="5">
        <v>7219.6705767063586</v>
      </c>
      <c r="E234" s="5">
        <v>2668.1721304936827</v>
      </c>
      <c r="F234" s="5">
        <v>3314.2968881607194</v>
      </c>
      <c r="G234" s="5">
        <v>198.6421159142669</v>
      </c>
      <c r="H234" s="5">
        <v>37.577847248885021</v>
      </c>
      <c r="I234" s="5">
        <f t="shared" si="3"/>
        <v>236.21996316315193</v>
      </c>
    </row>
    <row r="235" spans="1:9">
      <c r="A235" s="4" t="s">
        <v>208</v>
      </c>
      <c r="B235" s="4" t="s">
        <v>59</v>
      </c>
      <c r="D235" s="5">
        <v>1341.9101765816583</v>
      </c>
      <c r="I235" s="5">
        <f t="shared" si="3"/>
        <v>0</v>
      </c>
    </row>
    <row r="236" spans="1:9">
      <c r="A236" s="4" t="s">
        <v>208</v>
      </c>
      <c r="B236" s="4" t="s">
        <v>131</v>
      </c>
      <c r="D236" s="5">
        <v>3.013723923752508</v>
      </c>
      <c r="E236" s="5">
        <v>4.3762071368863582</v>
      </c>
      <c r="F236" s="5">
        <v>1.2341733759674922</v>
      </c>
      <c r="G236" s="5">
        <v>6.5123371352850397</v>
      </c>
      <c r="H236" s="5">
        <v>4.507273246712333E-2</v>
      </c>
      <c r="I236" s="5">
        <f t="shared" si="3"/>
        <v>6.5574098677521633</v>
      </c>
    </row>
    <row r="237" spans="1:9">
      <c r="A237" s="4" t="s">
        <v>210</v>
      </c>
      <c r="B237" s="4" t="s">
        <v>2</v>
      </c>
      <c r="D237" s="5">
        <v>8363.5475770636349</v>
      </c>
      <c r="E237" s="5">
        <v>1156.5931901016088</v>
      </c>
      <c r="F237" s="5">
        <v>1638.5408922568288</v>
      </c>
      <c r="G237" s="5">
        <v>114.523741002034</v>
      </c>
      <c r="H237" s="5">
        <v>2.6894477157000001</v>
      </c>
      <c r="I237" s="5">
        <f t="shared" si="3"/>
        <v>117.213188717734</v>
      </c>
    </row>
    <row r="238" spans="1:9">
      <c r="A238" s="4" t="s">
        <v>210</v>
      </c>
      <c r="B238" s="4" t="s">
        <v>133</v>
      </c>
      <c r="D238" s="5">
        <v>6.40985805847337</v>
      </c>
      <c r="I238" s="5">
        <f t="shared" si="3"/>
        <v>0</v>
      </c>
    </row>
    <row r="239" spans="1:9">
      <c r="A239" s="4" t="s">
        <v>210</v>
      </c>
      <c r="B239" s="4" t="s">
        <v>211</v>
      </c>
      <c r="D239" s="5">
        <v>2344.8556850712325</v>
      </c>
      <c r="E239" s="5">
        <v>164.10708605914843</v>
      </c>
      <c r="F239" s="5">
        <v>188.78852616980578</v>
      </c>
      <c r="I239" s="5">
        <f t="shared" si="3"/>
        <v>0</v>
      </c>
    </row>
    <row r="240" spans="1:9">
      <c r="A240" s="4" t="s">
        <v>210</v>
      </c>
      <c r="B240" s="4" t="s">
        <v>134</v>
      </c>
      <c r="D240" s="5">
        <v>2655.7624896309767</v>
      </c>
      <c r="E240" s="5">
        <v>78.662225553806039</v>
      </c>
      <c r="F240" s="5">
        <v>7.4676252837957211</v>
      </c>
      <c r="I240" s="5">
        <f t="shared" si="3"/>
        <v>0</v>
      </c>
    </row>
    <row r="241" spans="1:9">
      <c r="A241" s="4" t="s">
        <v>210</v>
      </c>
      <c r="B241" s="4" t="s">
        <v>12</v>
      </c>
      <c r="C241" s="5">
        <v>11954.498868292347</v>
      </c>
      <c r="D241" s="5">
        <v>588.66301432583487</v>
      </c>
      <c r="E241" s="5">
        <v>2.4770180840129998E-3</v>
      </c>
      <c r="F241" s="5">
        <v>161.59142017770066</v>
      </c>
      <c r="I241" s="5">
        <f t="shared" si="3"/>
        <v>0</v>
      </c>
    </row>
    <row r="242" spans="1:9">
      <c r="A242" s="4" t="s">
        <v>210</v>
      </c>
      <c r="B242" s="4" t="s">
        <v>143</v>
      </c>
      <c r="D242" s="5">
        <v>55476.962533840939</v>
      </c>
      <c r="E242" s="5">
        <v>1669.3928770937371</v>
      </c>
      <c r="F242" s="5">
        <v>169.2489930119053</v>
      </c>
      <c r="I242" s="5">
        <f t="shared" si="3"/>
        <v>0</v>
      </c>
    </row>
    <row r="243" spans="1:9">
      <c r="A243" s="4" t="s">
        <v>210</v>
      </c>
      <c r="B243" s="4" t="s">
        <v>212</v>
      </c>
      <c r="D243" s="5">
        <v>4.8944579578350002E-6</v>
      </c>
      <c r="I243" s="5">
        <f t="shared" si="3"/>
        <v>0</v>
      </c>
    </row>
    <row r="244" spans="1:9">
      <c r="A244" s="4" t="s">
        <v>210</v>
      </c>
      <c r="B244" s="4" t="s">
        <v>22</v>
      </c>
      <c r="C244" s="5">
        <v>3.1720740695273717E-3</v>
      </c>
      <c r="D244" s="5">
        <v>9.1063887521221208E-5</v>
      </c>
      <c r="I244" s="5">
        <f t="shared" si="3"/>
        <v>0</v>
      </c>
    </row>
    <row r="245" spans="1:9">
      <c r="A245" s="4" t="s">
        <v>210</v>
      </c>
      <c r="B245" s="4" t="s">
        <v>147</v>
      </c>
      <c r="C245" s="5">
        <v>0.45043500556578009</v>
      </c>
      <c r="D245" s="5">
        <v>8053.580063949652</v>
      </c>
      <c r="E245" s="5">
        <v>888.41271680220325</v>
      </c>
      <c r="F245" s="5">
        <v>56.442284589136527</v>
      </c>
      <c r="I245" s="5">
        <f t="shared" si="3"/>
        <v>0</v>
      </c>
    </row>
    <row r="246" spans="1:9">
      <c r="A246" s="4" t="s">
        <v>210</v>
      </c>
      <c r="B246" s="4" t="s">
        <v>213</v>
      </c>
      <c r="D246" s="5">
        <v>3147.3080813261549</v>
      </c>
      <c r="E246" s="5">
        <v>583.09374962424988</v>
      </c>
      <c r="F246" s="5">
        <v>49.755198144508789</v>
      </c>
      <c r="G246" s="5">
        <v>6.8218014848199999</v>
      </c>
      <c r="I246" s="5">
        <f t="shared" si="3"/>
        <v>6.8218014848199999</v>
      </c>
    </row>
    <row r="247" spans="1:9">
      <c r="A247" s="4" t="s">
        <v>210</v>
      </c>
      <c r="B247" s="4" t="s">
        <v>148</v>
      </c>
      <c r="D247" s="5">
        <v>33133.16543667794</v>
      </c>
      <c r="E247" s="5">
        <v>1090.4482667507409</v>
      </c>
      <c r="F247" s="5">
        <v>46.459519323547006</v>
      </c>
      <c r="I247" s="5">
        <f t="shared" si="3"/>
        <v>0</v>
      </c>
    </row>
    <row r="248" spans="1:9">
      <c r="A248" s="4" t="s">
        <v>210</v>
      </c>
      <c r="B248" s="4" t="s">
        <v>149</v>
      </c>
      <c r="E248" s="5">
        <v>0.12745792825300001</v>
      </c>
      <c r="I248" s="5">
        <f t="shared" si="3"/>
        <v>0</v>
      </c>
    </row>
    <row r="249" spans="1:9">
      <c r="A249" s="4" t="s">
        <v>210</v>
      </c>
      <c r="B249" s="4" t="s">
        <v>214</v>
      </c>
      <c r="C249" s="5">
        <v>0.14413647277042188</v>
      </c>
      <c r="D249" s="5">
        <v>2794.9795186814167</v>
      </c>
      <c r="E249" s="5">
        <v>82.806189337948965</v>
      </c>
      <c r="I249" s="5">
        <f t="shared" si="3"/>
        <v>0</v>
      </c>
    </row>
    <row r="250" spans="1:9">
      <c r="A250" s="4" t="s">
        <v>210</v>
      </c>
      <c r="B250" s="4" t="s">
        <v>31</v>
      </c>
      <c r="D250" s="5">
        <v>4331.4591787437002</v>
      </c>
      <c r="E250" s="5">
        <v>340.47630022472725</v>
      </c>
      <c r="F250" s="5">
        <v>998.50331254807998</v>
      </c>
      <c r="G250" s="5">
        <v>14.412946161591233</v>
      </c>
      <c r="H250" s="5">
        <v>2.5076039616099999E-2</v>
      </c>
      <c r="I250" s="5">
        <f t="shared" si="3"/>
        <v>14.438022201207332</v>
      </c>
    </row>
    <row r="251" spans="1:9">
      <c r="A251" s="4" t="s">
        <v>210</v>
      </c>
      <c r="B251" s="4" t="s">
        <v>215</v>
      </c>
      <c r="C251" s="5">
        <v>8.093306888329159E-2</v>
      </c>
      <c r="D251" s="5">
        <v>4635.1144935965604</v>
      </c>
      <c r="E251" s="5">
        <v>254.1039695641542</v>
      </c>
      <c r="F251" s="5">
        <v>301.54325065373752</v>
      </c>
      <c r="G251" s="5">
        <v>0.267730839991</v>
      </c>
      <c r="I251" s="5">
        <f t="shared" si="3"/>
        <v>0.267730839991</v>
      </c>
    </row>
    <row r="252" spans="1:9">
      <c r="A252" s="4" t="s">
        <v>210</v>
      </c>
      <c r="B252" s="4" t="s">
        <v>217</v>
      </c>
      <c r="D252" s="5">
        <v>2856.1307229034778</v>
      </c>
      <c r="E252" s="5">
        <v>120.3017763910476</v>
      </c>
      <c r="F252" s="5">
        <v>440.59082767256558</v>
      </c>
      <c r="G252" s="5">
        <v>48.389848160068752</v>
      </c>
      <c r="I252" s="5">
        <f t="shared" si="3"/>
        <v>48.389848160068752</v>
      </c>
    </row>
    <row r="253" spans="1:9">
      <c r="A253" s="4" t="s">
        <v>210</v>
      </c>
      <c r="B253" s="4" t="s">
        <v>218</v>
      </c>
      <c r="C253" s="5">
        <v>1.2531504363903099E-3</v>
      </c>
      <c r="D253" s="5">
        <v>6508.8917214535986</v>
      </c>
      <c r="E253" s="5">
        <v>243.95289448795549</v>
      </c>
      <c r="F253" s="5">
        <v>1.3028057883913799E-3</v>
      </c>
      <c r="I253" s="5">
        <f t="shared" si="3"/>
        <v>0</v>
      </c>
    </row>
    <row r="254" spans="1:9">
      <c r="A254" s="4" t="s">
        <v>210</v>
      </c>
      <c r="B254" s="4" t="s">
        <v>219</v>
      </c>
      <c r="C254" s="5">
        <v>2.1267955855927903E-3</v>
      </c>
      <c r="D254" s="5">
        <v>13143.805171478629</v>
      </c>
      <c r="E254" s="5">
        <v>269.21381294506841</v>
      </c>
      <c r="I254" s="5">
        <f t="shared" si="3"/>
        <v>0</v>
      </c>
    </row>
    <row r="255" spans="1:9">
      <c r="A255" s="4" t="s">
        <v>210</v>
      </c>
      <c r="B255" s="4" t="s">
        <v>164</v>
      </c>
      <c r="D255" s="5">
        <v>1.7364546198314765E-2</v>
      </c>
      <c r="I255" s="5">
        <f t="shared" si="3"/>
        <v>0</v>
      </c>
    </row>
    <row r="256" spans="1:9">
      <c r="A256" s="4" t="s">
        <v>210</v>
      </c>
      <c r="B256" s="4" t="s">
        <v>221</v>
      </c>
      <c r="C256" s="5">
        <v>4417.2347062814024</v>
      </c>
      <c r="D256" s="5">
        <v>25.518714704221168</v>
      </c>
      <c r="F256" s="5">
        <v>6.1268894093754342</v>
      </c>
      <c r="G256" s="5">
        <v>9.4477066078500002E-6</v>
      </c>
      <c r="I256" s="5">
        <f t="shared" si="3"/>
        <v>9.4477066078500002E-6</v>
      </c>
    </row>
    <row r="257" spans="1:9">
      <c r="A257" s="4" t="s">
        <v>210</v>
      </c>
      <c r="B257" s="4" t="s">
        <v>47</v>
      </c>
      <c r="C257" s="5">
        <v>8455.3452828240479</v>
      </c>
      <c r="D257" s="5">
        <v>2068.1073104461284</v>
      </c>
      <c r="E257" s="5">
        <v>47.257104456259924</v>
      </c>
      <c r="I257" s="5">
        <f t="shared" si="3"/>
        <v>0</v>
      </c>
    </row>
    <row r="258" spans="1:9">
      <c r="A258" s="4" t="s">
        <v>210</v>
      </c>
      <c r="B258" s="4" t="s">
        <v>167</v>
      </c>
      <c r="D258" s="5">
        <v>3846.4049046371101</v>
      </c>
      <c r="E258" s="5">
        <v>257.58193405980404</v>
      </c>
      <c r="F258" s="5">
        <v>8.104360274373887</v>
      </c>
      <c r="I258" s="5">
        <f t="shared" si="3"/>
        <v>0</v>
      </c>
    </row>
    <row r="259" spans="1:9">
      <c r="A259" s="4" t="s">
        <v>210</v>
      </c>
      <c r="B259" s="4" t="s">
        <v>168</v>
      </c>
      <c r="D259" s="5">
        <v>5185.7016125770169</v>
      </c>
      <c r="E259" s="5">
        <v>184.80005798308824</v>
      </c>
      <c r="F259" s="5">
        <v>57.541585012904008</v>
      </c>
      <c r="I259" s="5">
        <f t="shared" si="3"/>
        <v>0</v>
      </c>
    </row>
    <row r="260" spans="1:9">
      <c r="A260" s="4" t="s">
        <v>210</v>
      </c>
      <c r="B260" s="4" t="s">
        <v>171</v>
      </c>
      <c r="D260" s="5">
        <v>0.33403100559553062</v>
      </c>
      <c r="E260" s="5">
        <v>1.6912236414851334E-3</v>
      </c>
      <c r="F260" s="5">
        <v>2.2420493761770999E-4</v>
      </c>
      <c r="I260" s="5">
        <f t="shared" ref="I260:I261" si="4">SUM(G260:H260)</f>
        <v>0</v>
      </c>
    </row>
    <row r="261" spans="1:9">
      <c r="A261" s="4" t="s">
        <v>210</v>
      </c>
      <c r="B261" s="4" t="s">
        <v>53</v>
      </c>
      <c r="C261" s="5">
        <v>1.2278784550709999E-3</v>
      </c>
      <c r="D261" s="5">
        <v>25.138911363163214</v>
      </c>
      <c r="E261" s="5">
        <v>1.6407742751256682</v>
      </c>
      <c r="F261" s="5">
        <v>0.57766275882455631</v>
      </c>
      <c r="I261" s="5">
        <f t="shared" si="4"/>
        <v>0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>&amp;C&amp;F &amp;A&amp;R&amp;D &amp;T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activeCell="A2" sqref="A2"/>
    </sheetView>
  </sheetViews>
  <sheetFormatPr defaultRowHeight="15"/>
  <cols>
    <col min="1" max="16384" width="9.140625" style="4"/>
  </cols>
  <sheetData>
    <row r="2" spans="1:1">
      <c r="A2" s="4" t="s">
        <v>231</v>
      </c>
    </row>
    <row r="3" spans="1:1">
      <c r="A3" s="4" t="s">
        <v>232</v>
      </c>
    </row>
    <row r="4" spans="1:1">
      <c r="A4" s="4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MPB 3 class forest landbase</vt:lpstr>
      <vt:lpstr>Sheet1</vt:lpstr>
      <vt:lpstr>MPB 3 class THLB</vt:lpstr>
      <vt:lpstr>Notes</vt:lpstr>
      <vt:lpstr>Chart1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O'Neill</dc:creator>
  <cp:lastModifiedBy>ajstock</cp:lastModifiedBy>
  <cp:lastPrinted>2014-07-22T20:31:07Z</cp:lastPrinted>
  <dcterms:created xsi:type="dcterms:W3CDTF">2014-06-13T21:25:38Z</dcterms:created>
  <dcterms:modified xsi:type="dcterms:W3CDTF">2014-09-19T15:23:33Z</dcterms:modified>
</cp:coreProperties>
</file>